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defaultThemeVersion="124226"/>
  <bookViews>
    <workbookView xWindow="-45" yWindow="-15" windowWidth="19005" windowHeight="10455" activeTab="1"/>
  </bookViews>
  <sheets>
    <sheet name="Funding Measures" sheetId="1" r:id="rId1"/>
    <sheet name="Repeal Measures" sheetId="8" r:id="rId2"/>
    <sheet name="Variable Descriptions" sheetId="9" r:id="rId3"/>
  </sheets>
  <definedNames>
    <definedName name="_xlnm._FilterDatabase" localSheetId="0" hidden="1">'Funding Measures'!$A$4:$P$120</definedName>
    <definedName name="_xlnm._FilterDatabase" localSheetId="1" hidden="1">'Repeal Measures'!$A$4:$P$13</definedName>
    <definedName name="_xlnm.Extract" localSheetId="0">'Funding Measures'!#REF!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N93" i="1" l="1"/>
</calcChain>
</file>

<file path=xl/sharedStrings.xml><?xml version="1.0" encoding="utf-8"?>
<sst xmlns="http://schemas.openxmlformats.org/spreadsheetml/2006/main" count="1426" uniqueCount="331">
  <si>
    <t>Berkeley</t>
  </si>
  <si>
    <t>M</t>
  </si>
  <si>
    <t>Shall the City of Berkeley issue general obligation bonds not exceeding $30,000,000 for street improvements and integrated Green Infrastructure such as rain gardens, swales, bioretention cells and permeable paving, to improve roads, reduce flooding and improve water quality in the creeks and Bay?</t>
  </si>
  <si>
    <t>GO Bond</t>
  </si>
  <si>
    <t>T</t>
  </si>
  <si>
    <t>Pass</t>
  </si>
  <si>
    <t>Piedmont</t>
  </si>
  <si>
    <t>Shall Chapter 20F be added to the Piedmont City Code providing for a new 10-year Special Municipal Sewer Surtax, as more specifically set forth in Ord. 699 N.S. which is on file with the Piedmont City Clerk?</t>
  </si>
  <si>
    <t>Fail</t>
  </si>
  <si>
    <t>Lake</t>
  </si>
  <si>
    <t>E</t>
  </si>
  <si>
    <t>Shall Article VI be added to Chapter 18 of the Lake County Code imposing a one-half of one percent (0.50%) transaction and use tax (sales tax) to implement invasive species/weed and algae control/water quality programs for the County of Lake for a maximum period of ten (10) years that cannot be taken by the State, with all revenues dedicated exclusively to these programs and establishing an expenditure plan with citizen oversight for revenues generated?</t>
  </si>
  <si>
    <t>Sales Tax</t>
  </si>
  <si>
    <t>San Francisco</t>
  </si>
  <si>
    <t>B</t>
  </si>
  <si>
    <t>Santa Maria</t>
  </si>
  <si>
    <t>U</t>
  </si>
  <si>
    <t>To offset state budget cuts and maintain/restore essential services, such as: neighborhood police patrols/firefighter staffing; at-risk youth programs, gang/drug suppression/enforcement; improving 9-1-1 emergency medical response times; preventing floods through levee repair; and other vital city services, shall the City of Santa Maria enact a ¼-cent sales tax that can’t be taken by the State, expiring in nine years, requiring taxpayer oversight, annual independent audits, with all funds used locally in Santa Maria?</t>
  </si>
  <si>
    <t>Sebastopol</t>
  </si>
  <si>
    <t>Y</t>
  </si>
  <si>
    <t>To help preserve the safety, public services and quality of life of Sebastopol, and provide funding to maintain essential general fund services such as police, fire, street and road maintenance and repairs, flood prevention, park and open space maintenance, and other general community services, shall an ordinance be adopted increasing the City transactions and use tax by one half of one percent for a term of eight (8) years?</t>
  </si>
  <si>
    <t>Sonoma</t>
  </si>
  <si>
    <t>J</t>
  </si>
  <si>
    <t>To preserve the safety, public services and quality of life of Sonoma, and provide funding for essential services such as police, fire and emergency medical services, street and road maintenance and repairs, flood prevention, park and open space maintenance, graffiti abatement and other general community services, shall an ordinance be adopted temporarily increasing the City sales tax by one-half of one percent for a term of 5 years, with all funds to be spent locally?</t>
  </si>
  <si>
    <t>G</t>
  </si>
  <si>
    <t>GENERAL OBLIGATION BONDS.  For the purpose of the acquisition, construction and completion of (i) seismic and other capital improvements to the Town Library and (ii) capital improvements to various street and storm drains throughout the Town of San Anselmo, shall the Town of San Anselmo be authorized to issue general obligation bonds in the principal amount of ten million eight hundred thousand dollars ($10,800,000) as more particularly described in Ordinance No. 964?</t>
  </si>
  <si>
    <t>BRADLEY FLOOD ZONE.  Shall the Santa Barbara County Flood Control and Water Conservation District be authorized to levy increased benefit assessments on real property in the Bradley Flood Zone, as proposed in its 1995 Flood Control Benefit Assessment Ordinance, adopted December 5, 1995?</t>
  </si>
  <si>
    <t>GUADALUPE FLOOD ZONE.  Shall the Santa Barbara County Flood Control and Water Conservation District be authorized to levy increased benefit assessments on real property in the Guadalupe Flood Zone, as proposed in its 1995 Flood Control Benefit Assessment Ordinance, adopted December 5, 1995?</t>
  </si>
  <si>
    <t>LOMPOC VALLEY FLOOD ZONE.  Shall the Santa Barbara County Flood Control and Water Conservation District be authorized to levy increased benefit assessments on real property in the Lompc Valley Flood Zone, as proposed in its 1995 Flood Control Benefit Assessment Ordinance, adopted December 5, 1995?</t>
  </si>
  <si>
    <t>LOS ALAMOS FLOOD ZONE.  Shall the Santa Barbara County Flood Control and Water Conservation District be authorized to levy increased benefit assessments on real property in the Los Alamos Flood Zone, as proposed in its 1995 Flood Control Benefit Assessment Ordinance, adopted December 5, 1995?</t>
  </si>
  <si>
    <t>ORCUTT FLOOD ZONE.  Shall the Santa Barbara County Flood Control and Water Conservation District be authorized to levy increased benefit assessments on real property in the Orcutt Flood Zone, as proposed in its 1995 Flood Control Benefit Assessment Ordinance, adopted December 5, 1995?</t>
  </si>
  <si>
    <t>SANTA MARIA FLOOD ZONE.  Shall the Santa Barbara County Flood Control and Water Conservation District be authorized to levy increased benefit assessments on real property in the Santa Maria Flood Zone, as proposed in its 1995 Flood Control Benefit Assessment Ordinance, adopted December 5, 1995?</t>
  </si>
  <si>
    <t>SANTA MARIA RIVER LEVEE FLOOD ZONE.  Shall the Santa Barbara County Flood Control and Water Conservation District be authorized to levy increased benefit assessments on real property in the Santa Maria River Levee Flood Zone, as proposed in its 1995 Flood Control Benefit Assessment Ordinance, adopted December 5, 1995?</t>
  </si>
  <si>
    <t>SANTA YNEZ FLOOD ZONE.  Shall the Santa Barbara County Flood Control and Water Conservation District be authorized to levy increased benefit assessments on real property in the , as proposed in its 1995 Flood Control Benefit Assessment Ordinance, adopted December 5, 1995?</t>
  </si>
  <si>
    <t>SOUTH COAST FLOOD ZONE.  Shall the Santa Barbara County Flood Control and Water Conservation District be authorized to levy increased benefit assessments on real property in the South Coast Flood Zone, as proposed in its 1995 Flood Control Benefit Assessment Ordinance, adopted December 5, 1995?</t>
  </si>
  <si>
    <t>R</t>
  </si>
  <si>
    <t>Shall the City of Albany fund the acquisition and improvement of open space on Albany Hill to protect plant and wildlife habitat and preserve areas of Albany Hill as permanent open space, fund new playfields to provide youths with recreational opportunities, and fund creek restoration to provide cleaner water in Albany's five creeks and San Francisco Bay, all by levying an annual assessment not to exceed $69 per Equivalent Residential Unit (detached single-family home)?</t>
  </si>
  <si>
    <t>STORM DRAINAGE BOND MEASURE.  Shall the City of Cypress issue an estimated $10 million in General Obligation Bonds for the purpose of constructing and upgrading City-wide storm drain facilities to provide additional storm drain protection to Cypress residents?</t>
  </si>
  <si>
    <t>A</t>
  </si>
  <si>
    <t>Business Tax</t>
  </si>
  <si>
    <t>Shall Ordinance No. O-97-03 of the City of Pismo Beach be adopted, imposing the levy of a water service special tax to create revenue required to assure an adequate supply of water to its citizens and meeting the City?s State Water and Lopez Water fixed financial obligations?</t>
  </si>
  <si>
    <t>Utility Tax</t>
  </si>
  <si>
    <t>WW</t>
  </si>
  <si>
    <t>To increase the reliability and capacity of the City's waste water treatment and collection system, reduce off-site odor and noise impacts, reduce public health and safety risk from raw sewage spills and the use of gaseous chlorine on site, shall the City of Benicia be authorized to issue general obligation bonds in the maximum principal amount of $30,000,000 for the acquisition and construction of improvements to the City's wastewater treatment and collection facilities?</t>
  </si>
  <si>
    <t>V</t>
  </si>
  <si>
    <t>Shall the City create a storm drain utility within the City of Ferndale and assess $25.00 per fiscal year per parcel, for the purpose of providing funding for storm drain maintenance, repairs, and improvements?</t>
  </si>
  <si>
    <t>Shall the Mill Valley City Council be authorized to levy a special tax through Community Facilities District 1997-1 for ten years at the same rates as the current Municipal Services Tax, to fund essential services (including maintenance, repairs and improvements for streets and storm drains, landslide repairs, and fire suppression activities), as set forth in City Council Resolution No. 97-24, including setting the appropriations limit?</t>
  </si>
  <si>
    <t>C</t>
  </si>
  <si>
    <t>Shall the voters of the Town of Corte Madera adopt the Corte Madera Storm Safety and Property Protection Act replacing the existing storm drainage charge with a special tax of $98.00 per year for 25 years for the sole purposes of financing construction of recommended storm and flood protection projects, overhauling storm drainage and flood control systems and retiring remaining debt on funds borrowed to construct existing storm and flood protection facilities endorsed by the Town of Corte Madera in 1984?</t>
  </si>
  <si>
    <t>WATER SYSTEM RELIABILITY AND SEISMIC SAFETY REVENUE BONDS.  Shall the Public Utilities Commission issue revenue bonds in a principal amount not to exceed $157 million for acquiring and constructing reliability and seismic safety improvements to the City's water system?</t>
  </si>
  <si>
    <t>Revenue Bond</t>
  </si>
  <si>
    <t>SAFE DRINKING WATER REVENUE BONDS.  Shall the Public Utilities Commission issue revenue bonds in a principal amount not to exceed $147 million for acquiring and constructing safe drinking water improvements to the City's water system?</t>
  </si>
  <si>
    <t>Shall the People approve Ordinance No. 1(NCFPWIA), to provide countywide flood protection by increasing the sales/use tax by one-half percent?</t>
  </si>
  <si>
    <t>D</t>
  </si>
  <si>
    <t>K</t>
  </si>
  <si>
    <t>Shall Ordinance No. 98-2, an ordinance of the Rancho Murieta Community Services District be approved authorizing a special tax for drainage services to fund continuation of drainage service by the District, including operation, maintenance, repair or replacement of the drainage system, including culverts, natural and constructed channels, pipes, drain inlets, pump stations, floodways, levees and all other appropriate facilities, and pay for, including but not limited to, power, customer service, administration, overhead, and debt service?</t>
  </si>
  <si>
    <t>P</t>
  </si>
  <si>
    <t>To help protect the lives and property of all Del Mar residents from wildland fires and firestorms, shall the City of Del Mar, California incur a bonded indebtedness in an amount not to exceed $2,000,000 at interest rates not to exceed the legally authorized maximum rate per year for the purpose of acquiring, constructing, and financing water system upgrades necessary to provide enhanced water flows for firefighting at the City?s urban/wildland boundaries?</t>
  </si>
  <si>
    <t>Shall the Town of Farifax in order to maintain safe neighborhoods, streets and community facilities; repair and resurface neighborhood streets and major corridors; replace 60 year old storm drains; repair leaky roofs and make seismic upgrades to community facilities; and make sidewalks more accessible to the disabled, issue bonds in an amount not to exceed $6.83 million, at interest rates within the legal limit, and create a Citizen's Oversight Committee to conduct annual audits of expenditures?</t>
  </si>
  <si>
    <t>Shall the City of Novato be authorized to issue general obligation bonds in the principal amount of not to exceed fifteen million dollars ($15,000,000) for the purpose of financing the acquisition and development of certain streets, storm drain and sidewalk improvements, all as more particularly, described in Ordinance No. 1422?</t>
  </si>
  <si>
    <t>Shall the County of San Luis Obispo, commencing Fiscal Year 2000-2001, and annually thereafter, impose, levy and collect a special tax on real property within County Service Area No. 23, to provide drainage services within said Area, with the special tax to be at an initial rate not exceeding Fifty Dollars ($50.00) per parcel having a separate County Assessor's Parcel Number and increasing not more than two percent per year thereafter?</t>
  </si>
  <si>
    <t>Shall any new sales tax revenues approved by voters in this election fund the following projects to preserve our quality of life, in the face of increasing growth?  Preserve water quality by protecting land around our lakes, rivers and creeks; save farmland and ensure a supply of local produce; protect fish and wildlife habitat; enhance recreational opportunities by developing new large parks and a regional trail network; and protect scenic landscapes, such as the Sierra Nevada and Lake Tahoe.</t>
  </si>
  <si>
    <t>Shall a special tax be levied to fund water services and improvements within County Service Area 70, Improvement Zone L (Pinon Hills) in the maximum amount of $66.00 per year per parcel of real property within the District for a period of five (5) years?</t>
  </si>
  <si>
    <t>Shall the ordinance that imposes an additional transient occupancy tax (hotel bed tax) in the amount of 2% of the rent charged to hotel guests and provides that the proceeds must be used to fund creek restoration and clean water programs to improve the quality of the water that flows to the ocean be adopted?</t>
  </si>
  <si>
    <t>Transient Occupancy Tax</t>
  </si>
  <si>
    <t>Shall Ordinance 2001-07-25-1 of the Muir Beach Community Services District levying a special tax annually for a period of four years, commencing in FY 2001-2002, terminating in FY 2005-2006, in the amount of $3,250.00 per parcel for improved commercially zoned property, $300.00 per separate habitable structure on parcels containing residential property and $300.00 per parcel on all other parcels be adopted to provide funds for water system capital improvements as specified in said Ordinance?</t>
  </si>
  <si>
    <t>Shall Ordinance 2001-07-25-1 of the Muir Beach Community Services District levying a monthly water surcharge for a period of four years, commencing in FY 2001-2002, terminating in FY 2005-2006, in an amount not to exceed twenty-five percent (25%) of the monthly billing for water service consumption be adopted as a special tax for water system capital improvements as specified in said Ordinance?</t>
  </si>
  <si>
    <t>O</t>
  </si>
  <si>
    <t>DD</t>
  </si>
  <si>
    <t>To improve water quality; provide educational and recreational facilities for children; clean up Lake Merritt; restore Oakland's creeks, waterfront and Estuary; preserve and acquire open space; renovate parks; provide safe public spaces; and provide matching funds to qualify for state and federal funding for these projects, shall the City of Oakland issue $198,250,000 in bonds creating an Oakland Trust for Clean Water, Safe Parks to ensure money will be spent only on approved projects?</t>
  </si>
  <si>
    <t>F</t>
  </si>
  <si>
    <t>Shall a special property tax for the community wastewater system project of the Spalding Community Services District as established by Resolution No. 2002-9, be approved?</t>
  </si>
  <si>
    <t>WATER SYSTEM IMPROVEMENT REVENUE BONDS AND IMPOSITION OF SURCHARGE ON RETAIL WATER CUSTOMERS. Shall the Public Utilities Commission, or any successor thereto, issue revenue bonds and/or other forms of revenue financing in a principal amount not to exceed $1,628,000,000 (the "Bonds"), to finance the acquistion and construction of improvements to the City's water system; provided that the bonds may not be issued unless Admininstrative Code Chapter 37 (Residential Rent Stabilization and Arbitration Ordinance) is amended to provide that landlords may pass through to residential tenants 50% of the water bill costs attributable to water rate increases resulting from issuance of the Bonds where a unit is in compliance with any applicable laws regarding water conservation devices, tenants may file hardship applications with the Rent Board for relief from all or part of the cost Passhrough and their affected landlords may utilize any available Public Utiliities Commission low-income rate discount program or similar program for water bill reduction based on the tenants' hardship status; and further provide that the prinicipal amount of the Bonds may be reduced if the City's Board of Supervisors determines the greatest economic value to San Francisco ratepayers will derive from having the San Francisco Bay Area Regional Water System Financing Authority finance, in whole or in part, those projects designed and intended in substantial part to improve the reliability of the City's regional water system, and if the Authority does finance such projects, shall the Public Utilities Commission be authorized to impose a surcharge on retail water rates for San Francisco customer' to pay the retail water customer's share of the debt service on bonds issued by the Authority and the operating expenses of the Authority?</t>
  </si>
  <si>
    <t>S</t>
  </si>
  <si>
    <t>To protect public health by cleaning up polluted storm water; keeping pollution, trash, toxic chemicals, dangerous bacteria from rivers, beaches; preserving clean drinking water by protecting groundwater quality; reducing flooding; increasing water conservation; protecting bays, rivers, lakes from storm water contamination; shall the City of Los Angeles incur bonded indebtedness totaling $500,000,000 for storm water projects, with independent financial audits, citizen oversight?</t>
  </si>
  <si>
    <t>H</t>
  </si>
  <si>
    <t>Shall San Mateo County Ordinance No. 04223 THE SAN MATEO COUNTY SAFE ROADS, TRAFFIC RELIEF AND PUBLIC TRANSPORTATION MEASURE be approved: to repair neighborhood streets; expand senior and paratransit services; improve Caltrain; construct bicycle/pedestrian paths; support the existing BART service; assist water transport; reduce congestion; Shall the Transportation Authority extend the current 1/2 cent sales/use tax for 25 years, implement the county Expenditure Plan and issue limited tax bonds not exceeding proceeds, with no increase in taxes, and with citizen participation and annual audits?</t>
  </si>
  <si>
    <t>Z</t>
  </si>
  <si>
    <t>Shall the Knightsen Town Community Services District be formed upon as affirmative vote by two-thirds of the voters and become effective July 1, 2005 and include the territory shown in Exhibit A of the Board of Supervisors Resolution and be authorized to levy up to a $200 annual tax for developed parcels and up to a $100 annual tax for undeveloped parcels for the purpose of constructing, operating, maintaining, and servicing flood control and water quality improvements?</t>
  </si>
  <si>
    <t>Shall Ordinance 2005-1 of the Muir Beach Community Services District levying a special tax annually for a period of four (4) years, commencing FY 2006-2007, terminating in FY 2010-2011, in the amount of $3,250.00 per parcel for improved commercially zoned property, $300.00 per separate habitable structure on parcels containing residential property and $300.00 per parcel on all other parcels be adopted to provide funds for water capital improvements as specified in the Ordinance?</t>
  </si>
  <si>
    <t>Do you approve a Street Paving and Storm Drain Facility Improvement Parcel Tax in the amount of $96.00 per Equivalent Residential Unit to raise revenue for city wide street paving and storm drain facility repairs and improvements, as is specifically set forth in the proposed Ordinance that appears in the voter pamphlet?</t>
  </si>
  <si>
    <t>Solely to repair/maintain residential roads; fix potholes to improve neighborhood traffic conditions and road safety; and to improve the drainage system to prevent flooding and damage, shall the sales tax be increased by one-half cent automatically expiring in 10 years; with funds deposited into a restricted account guaranteeing future administrations cannot use the money for other purposes; requiring annual financial audits; overseen by an independent citizen?s oversight committee; and no money for administrative overhead?</t>
  </si>
  <si>
    <t>Shall an ordinance be adopted enacting a local half-cent transaction and use (sales) tax to preserve and improve essential City services, including, but not limited to public safety, as well as street and storm drain repair?</t>
  </si>
  <si>
    <t>Q</t>
  </si>
  <si>
    <t>To repair damaged roads; fix potholes; improve driver and pedestrian safety; improve children's safety near schools; replace fire hydrants and pipes, ensuring adequate water flow for firefighting; and repair collapsing storm drains to prevent flooding; shall the City of Orinda issue $59.1 million in bonds for the improvement of roadways, storm drains and water mains, with annual financial audits and no money for new City staff?</t>
  </si>
  <si>
    <t>For the purposes of funding the implementation of a portion of the City of Santa Monica Watershed Management Plan, shall the City of Santa Monica authorize the Clean Beaches and Ocean Parcel Tax, as specifically set forth in the proposed Ordinance that appears in the voter pamphlet, subject to an annual CPI escalator, and subject to audit by a citizen's oversight committee?</t>
  </si>
  <si>
    <t>Shall the special tax be levied within the City of Mill Valley Community Facilities District No. 2006-1 (Municipal Services) to pay costs of facilities and services (including maintenance, repair and improvement of streets and storm drains, landslide repairs, and fire suppression activities) and shall the appropriations limit be established, all as specified in Mill Valley City Council Resolution No. 06-30?</t>
  </si>
  <si>
    <t>The Morro Bay Vital Public Services Restoration and Protection Measure. To preserve Morro Bay's safety and character by funding essential services including upgrading firefighter/paramedic equipment, fire stations, police, street and pothole repairs, improving storm drains to protect the bay from pollution, and other general city services, shall an ordinance be adopted increasing the City sales tax by one-half cent, subject to independent annual financial audits, and establishing an independent citizens' advisory committee to review annual expenditures?</t>
  </si>
  <si>
    <t>San Luis Obispo Essential Services Measure: To protect and maintain essential services - such as neighborhood street paving and pothole repair; traffic congestion relief; public safety, including restoring eliminated traffic patrol, Fire Marshal and fire/paramedic training positions; flood protection; senior citizen services/facilities; neighborhood code enforcement; open space preservation and other vital general purpose services - shall the sales tax be increased by one-half cent for eight years only, with citizen oversight and independent annual financial audits?</t>
  </si>
  <si>
    <t>To fund general city services including police, emergency preparedness, street and storm drain maintenance and libraries, shall the City of Menlo Park impose a 3.5% utility users tax on electricity, natural gas and water, and a 2.5% tax on communications, to address a budget imbalance and to be reviewed by the City Council every two years and terminated if findings are not made that the tax is necessary for the City's financial health?</t>
  </si>
  <si>
    <t>To safeguard Burlingame residents, homes and businesses, shall the City of Burlingame be authorized to issue $37,000,000 in bonds to improve aging and undercapacity flood control infrastructure; and for seismic stability, disabled access, safety, security, fire protection, ventilation and disaster preparedness improvements in existing City buildings, shall the City be authorized to issue $7,000,000 in bonds; with all expenditures monitored by a citizens' oversight committee with annual independent audits?</t>
  </si>
  <si>
    <t>To preserve natural lands from development; protect working farms and ranches; protect drinking water sources; improve water quality in lakes, rivers and streams; create and improve parks and trails; and preserve the coastline and beaches, shall the current quarter-cent sales tax, funding the Sonoma County Agricultural Preservation &amp; Open Space District, be continued for twenty years, and bonds authorized to finance projects, with required independent audits and citizen oversight without increasing taxes?</t>
  </si>
  <si>
    <t>Orinda Roads, Drains and Water Supply Bond Measure. To implement the Orinda Infrastructure Finance Plan which will provide funds to repair damaged roads, collapsing drains, and inadequate water supply, shall the City of Orinda issue fifty eight point six million dollars in bonds, requiring an annual independent audit, requiring monitoring by an independent citizens oversight committee and mandating that bond proceeds will only be spent to improve Orinda streets, storm drains and water supply?</t>
  </si>
  <si>
    <t>To maintain high quality of life in Emeryville and fund essential services including police, fire, 9-1-1, park maintenance, litter abatement, graffiti removal, flood protection, street maintenance, accessibility improvements, child care, senior and recreation programs, shall an ordinance be adopted that continues and ratifies the existing Utility Users Tax, requires voter approval for rate increases, modernizes telecommunications service definitions so taxpayers are treated the same regardless of technology used, with all expenditures subject to annual audit?</t>
  </si>
  <si>
    <t>To maintain essential city services while decreasing tax rates, shall an ordinance be adopted to comply with new federal requirements and to preserve funding for critical city services, including police and fire protection, paramedic and emergency response, street repair and maintenance, youth services, and reduction of trash and pollution from parks, beaches, and coastal waters, by updating the method for calculating and collecting the communication users’ tax?</t>
  </si>
  <si>
    <t>L</t>
  </si>
  <si>
    <t>To preserve public safety and prevent cuts to essential City services by expanding school gang/drug prevention programs; hiring additional police, including school officers; reducing 9-1-1 response times; repairing storm drains to prevent flooding; removing more graffiti/trash/litter; repairing potholes/streets; maintaining parks, youth recreation, and other general city services; should the city sales tax be increased by one cent requiring annual financial audits and public review of expenditures?</t>
  </si>
  <si>
    <t>I</t>
  </si>
  <si>
    <t>To repay bonds which the City intends to issue to repair/replace city streets, sidewalks, alleys, storm drains, fire stations, police stations, libraries and recreational facilities and to acquire, restore and preserve wetlands, shall an Ordinance be adopted which establishes an annual parcel tax of $120 per residential unit (0.4 to 8.8 cents per square foot for other uses) adjusted annually for inflation?</t>
  </si>
  <si>
    <t>GG</t>
  </si>
  <si>
    <t>To preserve and maintain funding for essential city services, including fire and other emergency response services, pothole repair, street and storm drain maintenance, graffiti removal, on-duty police staffing, street lighting, park maintenance, emergency reserves maintenance and other general city services, shall an ordinance establishing a temporary transactions (sales) and use tax of one-half of one percent (½%) for a period of five years be adopted.</t>
  </si>
  <si>
    <t>In order to continue funding for paving, repairing and improving our Town's roads to enhance roadway safety for drivers, bicyclists and pedestrians including related upgrades to drainage to protect local water quality shall the Town of Truckee continue its current one-half cent sales tax for a period not to exceed 20 years, with mandatory annual audits, independent citizen oversight and all money spent on Truckee roadways and without raising taxes?</t>
  </si>
  <si>
    <t>To maintain funding for essential City programs including household hazardous waste; natural disaster preparedness; skilled 9-1-1 dispatch/police officers; youth anti-gang/anti-drug programs; street paving, sidewalk/pothole repair; senior/disabled transportation and meals-on-wheels services; graffiti removal; storm drain maintenance to prevent pollution; and other general city services; shall the City sales tax be increased by one-half cent requiring annual independent financial audits, public expenditure reports, expiring after 20 years?</t>
  </si>
  <si>
    <t>To protect, maintain, and enhance vital services including police, fire, emergency response, increasing street paving/pothole repair to improve traffic flow, expanding youth recreation, after school and anti-gang prevention programs, acquiring property for parks/open space preservation, upgrading stormwater drains, improving senior services, increasing code compliance, and other general services- shall the sales tax be increased by one half cent for twenty years only, with citizen oversight and independent financial audits?</t>
  </si>
  <si>
    <t>SD</t>
  </si>
  <si>
    <t>To improve, upgrade and maintain the deteriorated storm drain system, protect water quality, further reduce pollutants flowing into our creeks and San Francisco Bay, prevent street flooding that impedes residents and, police/fire, emergency access, improve local drainage, shall the City of Burlingame enact a storm drainage fee at the rate of 4.192 cents per impervious square foot, adjusted for inflation not exceeding 2% annually, with independent audits, citizen's oversight, and requiring all funds expended only on storm drains?</t>
  </si>
  <si>
    <t>To continue providing funding to maintain neighborhood police patrols and the Town's ability to respond to emergencies, repair and maintain streets, and repair and construct storm drains, shall an ordinance be adopted to continue the existing Town of Atherton Special Parcel Tax for four years?</t>
  </si>
  <si>
    <t>Placerville</t>
  </si>
  <si>
    <t>To help pay for the State-mandated Wastewater Plant upgrade debt and water and sewer line replacements, which would help reduce water and/or sewer rates in the City, shall the City of Placerville adopt an add-on sales tax (transactions and use tax) of one-quarter percent (.25%) for 30 years, with all proceeds going only to local water and/or wastewater debt service and water and/or wastewater construction projects, with annual oversight?</t>
  </si>
  <si>
    <t>California City</t>
  </si>
  <si>
    <t>Shall a city-wide special tax of up to $120.00 per lot or parcel be approved for each of ten (10) fiscal years beginning July 1, 2011, for water supply and distribution purposed?</t>
  </si>
  <si>
    <t>South El Monte</t>
  </si>
  <si>
    <t>To offset severe state budget cuts and prevent drastic cuts to sheriffs' deputies patrols, pothole and street repairs, youth gang and drug prevention, after school programs, senior services, storm drain maintenance, graffiti removal, parks, recreation and general City services, shall an ordinance be adopted to enact a one-half cent transaction and use tax in the City of South El Monte, subject to annual independent audits, public expenditure reports and local use of all funds?</t>
  </si>
  <si>
    <t>To help maintain neighborhood streets, fix potholes, provide transportation options, improve traffic circulation, provide transit options including senior and disabled services, reduce congestion, reduce water pollution from oil and gas runoff, and provide safe routes to schools, shall the Congestion Management Agency for San Mateo County levy a $10 registration fee, for 25 years, on vehicles registered in San Mateo County, requiring annual audits and all funds be spent for programs and projects in San Mateo County?</t>
  </si>
  <si>
    <t>Emeryville</t>
  </si>
  <si>
    <t>Alameda</t>
  </si>
  <si>
    <t>To maintain the high quality of life in Emeryville and fund essential services including police, fire, 9-1-1, park maintenance, litter abatement, graffiti removal, flood protection, street maintenance, accessibility improvements, child care, senior and recreation programs, shall an ordinance be adopted that increases the business tax rate to 0.10% of gross receipts, amends the definition of gross receipts and makes other clarifications?</t>
  </si>
  <si>
    <t>To maintain the high quality of life in Emeryville and fund essential services including police, fire, 9-1-1, park maintenance, litter abatement, graffiti removal, flood protection, street maintenance, accessibility improvements, child care, senior and recreation programs, shall an ordinance be adopted that increases the limit on the maximum annual business tax that businesses pay?</t>
  </si>
  <si>
    <t>flood</t>
  </si>
  <si>
    <t>Santa Cruz</t>
  </si>
  <si>
    <t>To protect public health and the environment by reducing pollution, trash, toxics and dangerous bacteria in our river, bay and ocean; helping to keep beaches clean; protecting fish and wildlife habitat; shall the City of Santa Cruz adopt a Clean River, Beaches and Ocean Tax, with revenues spent locally under independent citizen oversight? The annual rates will be $28 for single-family parcels, $94 for other developed parcels, and $10 for undeveloped parcels.</t>
  </si>
  <si>
    <t>Santa Venetia Flood Control District</t>
  </si>
  <si>
    <t>Marin</t>
  </si>
  <si>
    <t>Shall a special tax be levied within Zone 7 for 10 years to fund construction of Pump Station 2 and Estancia Ditch improvements, evaluation of the Las Gallinas Creek levee, and replenishment of capital improvement and emergency reserves in the amount of $530.00 per parcel per year for improved residential parcels, $4000.00 per acre per year for multi-family residential parcels with five or more living units and improved commercial parcels, and $800.00 per acre per year for unimproved parcels?</t>
  </si>
  <si>
    <t>Bethel Island Municipal Improvement District</t>
  </si>
  <si>
    <t>Contra Costa</t>
  </si>
  <si>
    <t>X</t>
  </si>
  <si>
    <t xml:space="preserve">Shall a special tax of $252.29, applicable to all taxable parcels (excluding legal parcels that are entirely underwater) within Bethel Island, be approved for each of ten fiscal years, beginning July 1, 2011, for purposes of maintaining and improving levees and drainage. </t>
  </si>
  <si>
    <t>Kern</t>
  </si>
  <si>
    <t>North Edwards Water District</t>
  </si>
  <si>
    <t>Shall a special tax of up to $50.00 per lot or parcel and concurrent raise in the appropriations limit be approved for each of four fiscal years beginning July 1, 2012?</t>
  </si>
  <si>
    <t>El Dorado</t>
  </si>
  <si>
    <t>Shall an annual special tax in an amount of $250.00 on each parcel of real property be levied within Many Oaks Lane Zone of Benefit commencing fiscal year 2012/2013, to be used only for road improvement and maintenance services and drainage facility maintenance services, to replace the current benefit assessment?</t>
  </si>
  <si>
    <t>San Bernardino</t>
  </si>
  <si>
    <t>Foresthill</t>
  </si>
  <si>
    <t>Placer</t>
  </si>
  <si>
    <t>To preserve quality of life and maintain open space, parks, and farmland, with funds that cannot be taken by the State, shall Marin County: Protect streams, baylands, natural areas, and wildlife habitat; Manage vegetation to preserve biodiversity and reduce wildfire risk; Repair and replace deteriorating park facilities; and Maintain and enhance walking, hiking, biking and equestrian trails; by enacting a one-quarter cent sales tax, with a citizens’ oversight committee, annual audits, with all funds spent only in Marin County?</t>
  </si>
  <si>
    <t>Santa Clara</t>
  </si>
  <si>
    <t>Safe, Clean Water Program. To: Ensure safe, reliable water supply; Reduce toxins, hazards and contaminants in waterways;  Protect water supply and dams from earthquakes and natural disasters; Restore wildlife habitat and provide open space; Provide flood protection to homes, schools and businesses; Provide safe, clean water in creeks and bays, Shall Santa Clara Valley Water District renew an existing, expiring parcel tax without increasing rates, and issue bonds, described in Resolution 12-62, with independent citizen oversight and annual audits?</t>
  </si>
  <si>
    <t>Los Angeles</t>
  </si>
  <si>
    <t>Riverside</t>
  </si>
  <si>
    <t>Riverside Local Services and Clean Water Measure. To maintain general fund services such as 9-1-1- response; police patrols/fire protection; children's after-school and senior/disabled services; and protect supplies of clean drinking water from contamination; shall Section 1204.1 be added to the Charter continuing the annual transfer of funds from the City water utility to the general fund approved by City voters in 1968, with independent audits, funds staying local and no increase in taxes</t>
  </si>
  <si>
    <t>Corte Madera</t>
  </si>
  <si>
    <t>Measure B approved a 1/2 percent increase in the town sales tax, boosting the rate to 9%. The resolution that put Measure B on the ballot was approved to fill the following needs of the town:fire prevention, flood control, streets and potholes, disaster preparedness, safe routes to schools, senior and youth programs</t>
  </si>
  <si>
    <t>N</t>
  </si>
  <si>
    <t>$50/parcel, water</t>
  </si>
  <si>
    <t>Solano</t>
  </si>
  <si>
    <t>Rainbow Municipal Water District</t>
  </si>
  <si>
    <t>San Diego</t>
  </si>
  <si>
    <t>Water System Improvement Revenue Bond: Shall the Rainbow Municipal Water District issue $40,900,000 in revenue bonds to finance the repair, construction and improvement of the water system, such revenue bonds to be payable only from revenues of the system and not from any taxing power of the District, to bear interest at rates within the statutory maximum, to be used for specified projects and not for salaries or other operating expenses, subject to accountability measures, including a citizens? oversight committee?</t>
  </si>
  <si>
    <t>flood control special tax: Shall a special tax in the amount of Two Hundred and Twenty Dollars ($220.00) per parcel per year, be levied within Subzone 4A to provide funds for the operation, maintenance, repair and replacement of a pump station and related facilities, for which the County of Marin has committed to provide the funds to cover design and construction, upon passage of this special tax?</t>
  </si>
  <si>
    <t>Encinitas</t>
  </si>
  <si>
    <t>Solana Beach</t>
  </si>
  <si>
    <t>Palmdale Drainage</t>
  </si>
  <si>
    <t>Nevada</t>
  </si>
  <si>
    <t>flood; $36 per Single Family Equivalent</t>
  </si>
  <si>
    <t>flood; $56.25/Single Family Equivalent</t>
  </si>
  <si>
    <t>Sacramento</t>
  </si>
  <si>
    <t>Mail-in, property-owner only election for the creation of a SAFCA assessment district ($47.4M)</t>
  </si>
  <si>
    <t>stormwater; Property Related Fee, $60</t>
  </si>
  <si>
    <t>stormwater; Property Related Fee, solid waste fee</t>
  </si>
  <si>
    <t>Utility District Water Rate Increases: Shall Measure B, which rolled back the District's water rates, be repealed to allow the District to set rates sufficient to meet the costs of providing water service?</t>
  </si>
  <si>
    <t>Create a new assessment district, the Three Rivers Levee Improvement Authority Flood Control Facilities Assessment District; $148.04/Single Family Equivalent</t>
  </si>
  <si>
    <t>Yuba</t>
  </si>
  <si>
    <t>Marysville Levee District</t>
  </si>
  <si>
    <t>$49.58/Single Family Equivalent</t>
  </si>
  <si>
    <t>$100/single family equivalent</t>
  </si>
  <si>
    <t>San Mateo</t>
  </si>
  <si>
    <t>South Bayfront Levee and Flood Control Facilities Assessment</t>
  </si>
  <si>
    <t>Vehicle Fee</t>
  </si>
  <si>
    <t>San Carlos</t>
  </si>
  <si>
    <t>San Joaquin</t>
  </si>
  <si>
    <t>landowner ballot</t>
  </si>
  <si>
    <t xml:space="preserve">flood control </t>
  </si>
  <si>
    <t>Reclamation District 2029</t>
  </si>
  <si>
    <t>flood control</t>
  </si>
  <si>
    <t>Reclamation District 800</t>
  </si>
  <si>
    <t>Reclamation District 407</t>
  </si>
  <si>
    <t>Palo Alto</t>
  </si>
  <si>
    <t>increase in the monthly Storm Drainage Fee to fund storm drain capital improvements and augmented maintenance</t>
  </si>
  <si>
    <t>increasing storm-drain fees for the typical Palo Alto landowner from $4.25 to $13.90 a month in 2004. That would fund $220 million in both deferred maintenance and new pipeline and drainage projects.</t>
  </si>
  <si>
    <t>increase storm drain fee</t>
  </si>
  <si>
    <t>Ross Valley</t>
  </si>
  <si>
    <t>storm drainage</t>
  </si>
  <si>
    <t>San Clemente</t>
  </si>
  <si>
    <t>Orange</t>
  </si>
  <si>
    <t>urban runoff management fee</t>
  </si>
  <si>
    <t>Stormwater</t>
  </si>
  <si>
    <t>Santa Clarita</t>
  </si>
  <si>
    <t xml:space="preserve">Ordinance No. 09-14 (Ordinance), establishing the new methodology to be used to calculate the Annual Stormwater Pollution Prevention Fee. </t>
  </si>
  <si>
    <t>Stockton</t>
  </si>
  <si>
    <t>implementation of a new clean water fee</t>
  </si>
  <si>
    <t>Santa Barbara</t>
  </si>
  <si>
    <t>Atherton</t>
  </si>
  <si>
    <t>Burlingame</t>
  </si>
  <si>
    <t>Arvin</t>
  </si>
  <si>
    <t>El Monte</t>
  </si>
  <si>
    <t>La Habra</t>
  </si>
  <si>
    <t>Long Beach</t>
  </si>
  <si>
    <t>Oxnard</t>
  </si>
  <si>
    <t>Ventura</t>
  </si>
  <si>
    <t>Truckee</t>
  </si>
  <si>
    <t>Reclamation District 2044</t>
  </si>
  <si>
    <t>San Buenaventura</t>
  </si>
  <si>
    <t>Orinda</t>
  </si>
  <si>
    <t>Menlo Park</t>
  </si>
  <si>
    <t>Mill Valley</t>
  </si>
  <si>
    <t>Morro Bay</t>
  </si>
  <si>
    <t>San Luis Obispo</t>
  </si>
  <si>
    <t>Pinole</t>
  </si>
  <si>
    <t>Santa Monica</t>
  </si>
  <si>
    <t>Albany</t>
  </si>
  <si>
    <t>Big Bear Lake</t>
  </si>
  <si>
    <t>Bel Aire Flood Control Subzone 4a</t>
  </si>
  <si>
    <t>Oakland</t>
  </si>
  <si>
    <t>Lassen</t>
  </si>
  <si>
    <t>Reclamation District 348</t>
  </si>
  <si>
    <t>Novato</t>
  </si>
  <si>
    <t>Fairfax</t>
  </si>
  <si>
    <t>Del Mar</t>
  </si>
  <si>
    <t>Napa</t>
  </si>
  <si>
    <t>Ferndale</t>
  </si>
  <si>
    <t>Humboldt</t>
  </si>
  <si>
    <t>Benicia</t>
  </si>
  <si>
    <t>Pismo Beach</t>
  </si>
  <si>
    <t>Cypress</t>
  </si>
  <si>
    <t>San Anselmo</t>
  </si>
  <si>
    <t>Many Oaks Lane Zone Of Benefit</t>
  </si>
  <si>
    <t>Three Rivers Levee District</t>
  </si>
  <si>
    <t>Reclamation District 10</t>
  </si>
  <si>
    <t>West Sacramento</t>
  </si>
  <si>
    <t>Palmdale Drainage Benefit Assessment District</t>
  </si>
  <si>
    <t>Bear River Recreation and Park District</t>
  </si>
  <si>
    <t>Muir Beach Community Services District</t>
  </si>
  <si>
    <t>Spalding Community Services District</t>
  </si>
  <si>
    <t>Diablo Community Services District</t>
  </si>
  <si>
    <t>American River and South Sacramento Streams Group (AR/SSSG) Capital Assessment District No. 3</t>
  </si>
  <si>
    <t>Rancho Murieta Community Services District</t>
  </si>
  <si>
    <t>Flood Protection</t>
  </si>
  <si>
    <t>Rate Adjustment</t>
  </si>
  <si>
    <t>CCWI</t>
  </si>
  <si>
    <t>Contra Costa County "Clean Water Initiative" parcel tax; In order to: Protect local sources of clean drinking water from contamination and pollution; Remove harmful and dangerous pollutants and toxic chemicals from our local creeks, reservoirs, lakes, and the Delta and the Bay; Capture, clean and use rainwater to irrigate local parks and landscaping; Prevent illegal or toxic discharges from industrial and commercial properties; Keep trash and pollution off our shorelines and out of our local creeks, reservoirs, lakes, and the Delta and the Bay; Provide other clean water and pollution control services and facilities required by Federal and State regulations; Do you approve the proposed annual Clean Water fee for your property(s) listed on the other side of this ballot?</t>
  </si>
  <si>
    <t>Wastewater</t>
  </si>
  <si>
    <t>Parcel Tax</t>
  </si>
  <si>
    <t>Property Assessment/Fee</t>
  </si>
  <si>
    <t>Water Supply</t>
  </si>
  <si>
    <t xml:space="preserve">County of </t>
  </si>
  <si>
    <t>City</t>
  </si>
  <si>
    <t>Santa Barbara County Flood Control and Water Conservation District</t>
  </si>
  <si>
    <t>County</t>
  </si>
  <si>
    <t>San Bernadino County Service Area 70</t>
  </si>
  <si>
    <t>Santa Clara Valley Water District</t>
  </si>
  <si>
    <t>Napa County Flood Protection and Water Improvement Agency</t>
  </si>
  <si>
    <t>Sonoma County Agricultural Prseervation and Open Space District</t>
  </si>
  <si>
    <t>Pajaro Valley Water Management Agency</t>
  </si>
  <si>
    <t>ORD 2010-02</t>
  </si>
  <si>
    <t>groundwater augmentation charge adjustment (court ruled this is a water service fee and not subject to prop 218)</t>
  </si>
  <si>
    <t>Mail-in, property-owner only election for the creation of a new assessment district</t>
  </si>
  <si>
    <t>Carmel</t>
  </si>
  <si>
    <t>Woodland</t>
  </si>
  <si>
    <t>balloted property related fee</t>
  </si>
  <si>
    <t>urban runoff management fee, renewal</t>
  </si>
  <si>
    <t>Monterey</t>
  </si>
  <si>
    <t>Yolo</t>
  </si>
  <si>
    <t>Bay Area</t>
  </si>
  <si>
    <t>Central Coast</t>
  </si>
  <si>
    <t>Lahontan</t>
  </si>
  <si>
    <t>North Coast</t>
  </si>
  <si>
    <t>Sacramento River</t>
  </si>
  <si>
    <t>San Joaquin River</t>
  </si>
  <si>
    <t>South Coast</t>
  </si>
  <si>
    <t>Tulare Lake</t>
  </si>
  <si>
    <t>Ecosystem-plus</t>
  </si>
  <si>
    <t>Shall the Santa Clara Valley Water District replace an expired program assessment with a special parcel tax, as provided in District Resolution No. 2000-44, to: protect homes, schools, businesses and roads from flooding and erosion; protect, enhance and restore healthy creek and bay Ecosystem-pluss; provide additional open space trails and parks along creeks; and provide clean, safe water in our creeks and bays?</t>
  </si>
  <si>
    <t>Shall the ordinance repealing increases in monthly water, sewer, and garbage collection/solid waste disposal service rates approved by the Sacramento City Council in June 2009, setting these monthly utility service rates at the amounts in effect on February 10, 2010, and allowing the City Council to increase these rates without voter approval beginning July 2012 only if the rates are not increased above the annual increase in a specified consumer price index, be adopted?</t>
  </si>
  <si>
    <t>To preserve the funding of essential City services such as police, fire, street and park maintenance, and programs for youth and seniors, shall a resolution be adopted ratifying and approving the existing tax on water operations with no increase in taxes or fees on local residents and reducing the current water rates by two percent?</t>
  </si>
  <si>
    <t>Shall the ordinance rescinding Resolution No. 2005-203 entitled, "A Resolution of the Lodi City Council establishing water rates" be passed?</t>
  </si>
  <si>
    <t>Shall the storm water utility fee established pursuant to Upland Ordinance No. 1628 be set at zero ($0.00) for all parcels of real property subject thereto?</t>
  </si>
  <si>
    <t>Shall an ordinance be adopted that would amend the City’s existing Storm Drain User Fee (which provides a dedicated funding source to repair, reconstruct and maintain the citywide storm drain system and install filtration devices that reduce polluted runoff and protect coastal water quality) by: (1) shortening the duration of the Fee from thirty years to ten years and (2) establishing a resident oversight committee?</t>
  </si>
  <si>
    <t>Shall an ordinance be adopted that 1) reduces the local telephone/cable television tax rate from 6% to 5½%, 2) protects the tax against changes in federal law, 3) includes new communication technologies, and 4) retains existing exemptions for seniors and the disabled, with revenue continuing to be used exclusively in Hermosa Beach for essential services such as 911 emergency response, fire, police, and sewer and street repairs, with continued public review of the City budget?</t>
  </si>
  <si>
    <t>Shall Dixon City Ordinance no. 06-004, establishing monthly sewer user charges, be repealed and monthly sewer user charges be reestablished at the rates in effect prior to the adoption of Ordinance no. 06-004?</t>
  </si>
  <si>
    <t>Shall Ordinance No. 2316 be adopted to reduce the rate of Redwood City’s utility users’ tax on telecommunication and video services from 5% to 4%; to modernize the telecommunication and video service definitions so that taxpayers are treated the same regardless of technology used; which tax has been used to maintain the city’s storm drain system, repair broken sidewalks and repave city streets with all expenditures subject to annual audit?</t>
  </si>
  <si>
    <t>Shall an ordinance be adopted that would repeal the City’s existing Storm Drain User Fee?</t>
  </si>
  <si>
    <t>Rancho Palos Verdes</t>
  </si>
  <si>
    <t>Special District</t>
  </si>
  <si>
    <t>Super majority</t>
  </si>
  <si>
    <t>Simple majority</t>
  </si>
  <si>
    <t>In a vote of property owners, a monthly fee that pays for the city’s Clean Ocean Program won renewal, including an increase; A house on a public street will pay $6.23 per month, an increase from $5.02. A home on a private street swept by a homeowners association will pay $5.10 per month, up from $4.39. Increases also will affect apartment complexes, condominiums and nonresidential parcels.</t>
  </si>
  <si>
    <t>Year</t>
  </si>
  <si>
    <t>Date</t>
  </si>
  <si>
    <t>Type of Entity</t>
  </si>
  <si>
    <t>Place</t>
  </si>
  <si>
    <t>Measure Letter</t>
  </si>
  <si>
    <t>Measure Description</t>
  </si>
  <si>
    <t>Water Specific?</t>
  </si>
  <si>
    <t>Fiscal Type</t>
  </si>
  <si>
    <t>Water Topic</t>
  </si>
  <si>
    <t>Votes Yes</t>
  </si>
  <si>
    <t>Votes No</t>
  </si>
  <si>
    <t>Percent Yes</t>
  </si>
  <si>
    <t>Majority Requirement</t>
  </si>
  <si>
    <t>Pass or Fail</t>
  </si>
  <si>
    <t>ORD 2009-14</t>
  </si>
  <si>
    <t>Simple Majority</t>
  </si>
  <si>
    <t>Upland</t>
  </si>
  <si>
    <t>Lodi</t>
  </si>
  <si>
    <t>Dixon</t>
  </si>
  <si>
    <t>Hermosa Beach</t>
  </si>
  <si>
    <t>Redwood City</t>
  </si>
  <si>
    <t>Fairfield</t>
  </si>
  <si>
    <t>N/A</t>
  </si>
  <si>
    <t>Hydrologic Region</t>
  </si>
  <si>
    <t>Variable</t>
  </si>
  <si>
    <t>Description</t>
  </si>
  <si>
    <t>The local government entity that voted on the measure</t>
  </si>
  <si>
    <t>Measures that explicitly name one or more water functions as the sole purpose of raising funds are "water specific". More general measure that raise funds for a variety of activities including some water-related purposes are "non-water specific".</t>
  </si>
  <si>
    <t>Assignment to hydrologic regions was done at the county-level. Counties whose boundaries overlap more than one hydrologic region were assigned to the region in which the majority of their population lives.</t>
  </si>
  <si>
    <t>Type of entity</t>
  </si>
  <si>
    <t>Hydrologic region</t>
  </si>
  <si>
    <t>Water specific</t>
  </si>
  <si>
    <t>Water topic</t>
  </si>
  <si>
    <t>Majority</t>
  </si>
  <si>
    <t>Specific water-related functions were assigned to each measure, based on the ballot language, to characterize how funds would be spent.</t>
  </si>
  <si>
    <t>The majority threshold required for a measure to pass. Simple majority is 50% of the voters (or property owners for property fees and assessments). Super majority is two-thirds.</t>
  </si>
  <si>
    <t>Data Set: Local Water-Funding Ballot Measures</t>
  </si>
  <si>
    <t>Repeal Measures</t>
  </si>
  <si>
    <t>From Data Set: Local Water-Funding Ballot Measures</t>
  </si>
  <si>
    <t>Funding Measures</t>
  </si>
  <si>
    <t>From Data Set: Local Water-Funding Measures</t>
  </si>
  <si>
    <t>Variable Descriptions</t>
  </si>
  <si>
    <t>Further detail can be found in Technical Appendix E of the PPIC report "Paying for Water in California".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</si>
</sst>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0.0000"/>
  </numFmts>
  <fonts count="10" x14ac:knownFonts="1">
    <font>
      <sz val="11"/>
      <color theme="1"/>
      <name val="Calibri"/>
      <family val="2"/>
      <scheme val="minor"/>
    </font>
    <font>
      <sz val="8"/>
      <name val="Calibri"/>
      <family val="2"/>
      <scheme val="minor"/>
    </font>
    <font>
      <u/>
      <sz val="11"/>
      <color theme="11"/>
      <name val="Calibri"/>
      <family val="2"/>
      <scheme val="minor"/>
    </font>
    <font>
      <sz val="9"/>
      <color theme="1"/>
      <name val="Calibri"/>
      <family val="2"/>
      <scheme val="minor"/>
    </font>
    <font>
      <sz val="9"/>
      <color rgb="FF000000"/>
      <name val="Calibri"/>
      <family val="2"/>
      <scheme val="minor"/>
    </font>
    <font>
      <b/>
      <sz val="9"/>
      <color rgb="FF000000"/>
      <name val="Calibri"/>
      <family val="2"/>
      <scheme val="minor"/>
    </font>
    <font>
      <b/>
      <sz val="9"/>
      <color theme="1"/>
      <name val="Calibri"/>
      <family val="2"/>
      <scheme val="minor"/>
    </font>
    <font>
      <sz val="9"/>
      <name val="Calibri"/>
      <family val="2"/>
      <scheme val="minor"/>
    </font>
    <font>
      <b/>
      <sz val="11"/>
      <color theme="1"/>
      <name val="Calibri"/>
      <family val="2"/>
      <scheme val="minor"/>
    </font>
    <font>
      <u/>
      <sz val="11"/>
      <color theme="10"/>
      <name val="Calibri"/>
      <family val="2"/>
      <scheme val="minor"/>
    </font>
  </fonts>
  <fills count="2">
    <fill>
      <patternFill patternType="none"/>
    </fill>
    <fill>
      <patternFill patternType="gray125"/>
    </fill>
  </fills>
  <borders count="1">
    <border>
      <left/>
      <right/>
      <top/>
      <bottom/>
      <diagonal/>
    </border>
  </borders>
  <cellStyleXfs count="21">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 fillId="0" borderId="0" applyNumberFormat="0" applyFill="0" applyBorder="0" applyAlignment="0" applyProtection="0"/>
  </cellStyleXfs>
  <cellXfs count="53">
    <xf numFmtId="0" fontId="0" fillId="0" borderId="0" xfId="0"/>
    <xf numFmtId="0" fontId="5" fillId="0" borderId="0" xfId="0" applyFont="1" applyFill="1" applyAlignment="1">
      <alignment horizontal="left" vertical="top"/>
    </xf>
    <xf numFmtId="0" fontId="5" fillId="0" borderId="0" xfId="0" applyFont="1" applyAlignment="1">
      <alignment horizontal="left" vertical="top"/>
    </xf>
    <xf numFmtId="0" fontId="3" fillId="0" borderId="0" xfId="0" applyFont="1" applyAlignment="1">
      <alignment horizontal="left" vertical="top"/>
    </xf>
    <xf numFmtId="0" fontId="4" fillId="0" borderId="0" xfId="0" applyFont="1" applyAlignment="1">
      <alignment horizontal="left" vertical="top"/>
    </xf>
    <xf numFmtId="0" fontId="3" fillId="0" borderId="0" xfId="0" applyFont="1" applyFill="1" applyAlignment="1">
      <alignment horizontal="left" vertical="top"/>
    </xf>
    <xf numFmtId="0" fontId="3" fillId="0" borderId="0" xfId="0" applyFont="1" applyAlignment="1">
      <alignment horizontal="left" vertical="top" wrapText="1"/>
    </xf>
    <xf numFmtId="0" fontId="4" fillId="0" borderId="0" xfId="0" applyFont="1" applyFill="1" applyAlignment="1">
      <alignment horizontal="left" vertical="top"/>
    </xf>
    <xf numFmtId="0" fontId="3" fillId="0" borderId="0" xfId="0" applyFont="1" applyFill="1" applyAlignment="1">
      <alignment horizontal="left" vertical="top" wrapText="1"/>
    </xf>
    <xf numFmtId="0" fontId="6" fillId="0" borderId="0" xfId="0" applyFont="1" applyAlignment="1">
      <alignment horizontal="left" vertical="top"/>
    </xf>
    <xf numFmtId="0" fontId="6" fillId="0" borderId="0" xfId="0" applyFont="1" applyFill="1" applyAlignment="1">
      <alignment horizontal="left" vertical="top"/>
    </xf>
    <xf numFmtId="2" fontId="6" fillId="0" borderId="0" xfId="0" applyNumberFormat="1" applyFont="1" applyFill="1" applyAlignment="1">
      <alignment horizontal="left" vertical="top"/>
    </xf>
    <xf numFmtId="0" fontId="7" fillId="0" borderId="0" xfId="0" applyFont="1" applyFill="1" applyAlignment="1">
      <alignment horizontal="left" vertical="top"/>
    </xf>
    <xf numFmtId="14" fontId="7" fillId="0" borderId="0" xfId="0" applyNumberFormat="1" applyFont="1" applyAlignment="1">
      <alignment horizontal="left" vertical="top"/>
    </xf>
    <xf numFmtId="0" fontId="7" fillId="0" borderId="0" xfId="0" applyFont="1" applyAlignment="1">
      <alignment horizontal="left" vertical="top"/>
    </xf>
    <xf numFmtId="0" fontId="7" fillId="0" borderId="0" xfId="0" applyFont="1" applyAlignment="1">
      <alignment horizontal="left" vertical="top" wrapText="1"/>
    </xf>
    <xf numFmtId="2" fontId="7" fillId="0" borderId="0" xfId="0" applyNumberFormat="1" applyFont="1" applyFill="1" applyAlignment="1">
      <alignment horizontal="left" vertical="top"/>
    </xf>
    <xf numFmtId="14" fontId="7" fillId="0" borderId="0" xfId="0" applyNumberFormat="1" applyFont="1" applyFill="1" applyAlignment="1">
      <alignment horizontal="left" vertical="top"/>
    </xf>
    <xf numFmtId="0" fontId="7" fillId="0" borderId="0" xfId="0" applyFont="1" applyFill="1" applyAlignment="1">
      <alignment horizontal="left" vertical="top" wrapText="1"/>
    </xf>
    <xf numFmtId="14" fontId="7" fillId="0" borderId="0" xfId="0" applyNumberFormat="1" applyFont="1" applyFill="1" applyBorder="1" applyAlignment="1">
      <alignment horizontal="left" vertical="top" wrapText="1"/>
    </xf>
    <xf numFmtId="3" fontId="7"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wrapText="1"/>
    </xf>
    <xf numFmtId="2" fontId="3" fillId="0" borderId="0" xfId="0" applyNumberFormat="1" applyFont="1" applyFill="1" applyAlignment="1">
      <alignment horizontal="left" vertical="top"/>
    </xf>
    <xf numFmtId="14" fontId="3" fillId="0" borderId="0" xfId="0" applyNumberFormat="1" applyFont="1" applyFill="1" applyAlignment="1">
      <alignment horizontal="left" vertical="top"/>
    </xf>
    <xf numFmtId="3" fontId="3" fillId="0" borderId="0" xfId="0" applyNumberFormat="1" applyFont="1" applyFill="1" applyAlignment="1">
      <alignment horizontal="left" vertical="top"/>
    </xf>
    <xf numFmtId="0" fontId="3" fillId="0" borderId="0" xfId="0" applyFont="1" applyFill="1" applyBorder="1" applyAlignment="1">
      <alignment horizontal="left" vertical="top"/>
    </xf>
    <xf numFmtId="14" fontId="3" fillId="0" borderId="0" xfId="0" applyNumberFormat="1" applyFont="1" applyFill="1" applyBorder="1" applyAlignment="1">
      <alignment horizontal="left" vertical="top"/>
    </xf>
    <xf numFmtId="0" fontId="3" fillId="0" borderId="0" xfId="0" applyFont="1" applyFill="1" applyBorder="1" applyAlignment="1">
      <alignment horizontal="left" vertical="top" wrapText="1"/>
    </xf>
    <xf numFmtId="3" fontId="3" fillId="0" borderId="0" xfId="0" applyNumberFormat="1" applyFont="1" applyFill="1" applyBorder="1" applyAlignment="1">
      <alignment horizontal="left" vertical="top"/>
    </xf>
    <xf numFmtId="2" fontId="3" fillId="0" borderId="0" xfId="0" applyNumberFormat="1" applyFont="1" applyFill="1" applyBorder="1" applyAlignment="1">
      <alignment horizontal="left" vertical="top"/>
    </xf>
    <xf numFmtId="0" fontId="7" fillId="0" borderId="0" xfId="0" applyNumberFormat="1" applyFont="1" applyFill="1" applyBorder="1" applyAlignment="1">
      <alignment horizontal="left" vertical="top" wrapText="1"/>
    </xf>
    <xf numFmtId="14" fontId="7" fillId="0" borderId="0" xfId="0" applyNumberFormat="1" applyFont="1" applyFill="1" applyBorder="1" applyAlignment="1">
      <alignment horizontal="left" vertical="top"/>
    </xf>
    <xf numFmtId="2" fontId="7" fillId="0" borderId="0" xfId="0" applyNumberFormat="1" applyFont="1" applyFill="1" applyBorder="1" applyAlignment="1">
      <alignment horizontal="left" vertical="top" wrapText="1"/>
    </xf>
    <xf numFmtId="14" fontId="3" fillId="0" borderId="0" xfId="0" applyNumberFormat="1" applyFont="1" applyAlignment="1">
      <alignment horizontal="left" vertical="top"/>
    </xf>
    <xf numFmtId="0" fontId="3" fillId="0" borderId="0" xfId="0" applyFont="1" applyBorder="1" applyAlignment="1">
      <alignment horizontal="left" vertical="top"/>
    </xf>
    <xf numFmtId="6" fontId="3" fillId="0" borderId="0" xfId="0" applyNumberFormat="1" applyFont="1" applyBorder="1" applyAlignment="1">
      <alignment horizontal="left" vertical="top" wrapText="1"/>
    </xf>
    <xf numFmtId="0" fontId="7" fillId="0" borderId="0" xfId="0" applyNumberFormat="1" applyFont="1" applyAlignment="1">
      <alignment wrapText="1"/>
    </xf>
    <xf numFmtId="14" fontId="7" fillId="0" borderId="0" xfId="0" applyNumberFormat="1" applyFont="1" applyAlignment="1"/>
    <xf numFmtId="0" fontId="7" fillId="0" borderId="0" xfId="0" applyFont="1"/>
    <xf numFmtId="3" fontId="7" fillId="0" borderId="0" xfId="0" applyNumberFormat="1" applyFont="1" applyAlignment="1">
      <alignment wrapText="1"/>
    </xf>
    <xf numFmtId="164" fontId="7" fillId="0" borderId="0" xfId="0" applyNumberFormat="1" applyFont="1" applyAlignment="1">
      <alignment wrapText="1"/>
    </xf>
    <xf numFmtId="14" fontId="7" fillId="0" borderId="0" xfId="0" applyNumberFormat="1" applyFont="1" applyAlignment="1">
      <alignment wrapText="1"/>
    </xf>
    <xf numFmtId="0" fontId="3" fillId="0" borderId="0" xfId="0" applyFont="1"/>
    <xf numFmtId="0" fontId="3" fillId="0" borderId="0" xfId="0" applyFont="1" applyAlignment="1">
      <alignment wrapText="1"/>
    </xf>
    <xf numFmtId="2" fontId="3" fillId="0" borderId="0" xfId="0" applyNumberFormat="1" applyFont="1"/>
    <xf numFmtId="0" fontId="7" fillId="0" borderId="0" xfId="0" applyFont="1" applyFill="1"/>
    <xf numFmtId="0" fontId="8" fillId="0" borderId="0" xfId="0" applyFont="1"/>
    <xf numFmtId="0" fontId="8" fillId="0" borderId="0" xfId="0" applyFont="1" applyAlignment="1">
      <alignment wrapText="1"/>
    </xf>
    <xf numFmtId="0" fontId="0" fillId="0" borderId="0" xfId="0" applyAlignment="1">
      <alignment wrapText="1"/>
    </xf>
    <xf numFmtId="0" fontId="8" fillId="0" borderId="0" xfId="0" applyFont="1" applyAlignment="1">
      <alignment horizontal="left" vertical="top"/>
    </xf>
    <xf numFmtId="0" fontId="9" fillId="0" borderId="0" xfId="20" applyAlignment="1">
      <alignment horizontal="left" vertical="top"/>
    </xf>
    <xf numFmtId="0" fontId="9" fillId="0" borderId="0" xfId="20"/>
    <xf numFmtId="0" fontId="9" fillId="0" borderId="0" xfId="20" applyFill="1" applyAlignment="1">
      <alignment horizontal="left"/>
    </xf>
  </cellXfs>
  <cellStyles count="21">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Hyperlink" xfId="20"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pic.org/main/dataset.asp?p=145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ppic.org/main/dataset.asp?p=1459"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ppic.org/content/pubs/other/314EHR_appendix.pdf" TargetMode="External"/><Relationship Id="rId1" Type="http://schemas.openxmlformats.org/officeDocument/2006/relationships/hyperlink" Target="http://www.ppic.org/main/dataset.asp?p=145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0"/>
  <sheetViews>
    <sheetView zoomScaleNormal="100" zoomScalePageLayoutView="150" workbookViewId="0">
      <pane ySplit="4" topLeftCell="A5" activePane="bottomLeft" state="frozen"/>
      <selection pane="bottomLeft" activeCell="D2" sqref="D2"/>
    </sheetView>
  </sheetViews>
  <sheetFormatPr defaultColWidth="8.85546875" defaultRowHeight="12" x14ac:dyDescent="0.25"/>
  <cols>
    <col min="1" max="1" width="8.85546875" style="3"/>
    <col min="2" max="3" width="16" style="3" customWidth="1"/>
    <col min="4" max="4" width="19.28515625" style="3" customWidth="1"/>
    <col min="5" max="5" width="10.42578125" style="3" customWidth="1"/>
    <col min="6" max="6" width="10.28515625" style="3" customWidth="1"/>
    <col min="7" max="7" width="15.42578125" style="3" customWidth="1"/>
    <col min="8" max="8" width="33.42578125" style="3" customWidth="1"/>
    <col min="9" max="9" width="13.7109375" style="3" customWidth="1"/>
    <col min="10" max="10" width="16.140625" style="5" customWidth="1"/>
    <col min="11" max="11" width="18.28515625" style="3" customWidth="1"/>
    <col min="12" max="13" width="8.85546875" style="3"/>
    <col min="14" max="14" width="8.85546875" style="22"/>
    <col min="15" max="15" width="8.85546875" style="5"/>
    <col min="16" max="16384" width="8.85546875" style="3"/>
  </cols>
  <sheetData>
    <row r="1" spans="1:16" ht="15" x14ac:dyDescent="0.25">
      <c r="A1" s="49" t="s">
        <v>327</v>
      </c>
      <c r="E1" s="49"/>
    </row>
    <row r="2" spans="1:16" ht="15" x14ac:dyDescent="0.25">
      <c r="A2" s="50" t="s">
        <v>328</v>
      </c>
      <c r="B2" s="50"/>
      <c r="C2" s="50"/>
      <c r="D2" s="50"/>
      <c r="E2" s="50"/>
      <c r="F2" s="50"/>
      <c r="G2" s="50"/>
      <c r="H2" s="50"/>
    </row>
    <row r="4" spans="1:16" s="9" customFormat="1" x14ac:dyDescent="0.25">
      <c r="A4" s="9" t="s">
        <v>288</v>
      </c>
      <c r="B4" s="9" t="s">
        <v>289</v>
      </c>
      <c r="C4" s="9" t="s">
        <v>290</v>
      </c>
      <c r="D4" s="1" t="s">
        <v>291</v>
      </c>
      <c r="E4" s="2" t="s">
        <v>249</v>
      </c>
      <c r="F4" s="1" t="s">
        <v>311</v>
      </c>
      <c r="G4" s="9" t="s">
        <v>292</v>
      </c>
      <c r="H4" s="9" t="s">
        <v>293</v>
      </c>
      <c r="I4" s="9" t="s">
        <v>294</v>
      </c>
      <c r="J4" s="10" t="s">
        <v>295</v>
      </c>
      <c r="K4" s="9" t="s">
        <v>296</v>
      </c>
      <c r="L4" s="9" t="s">
        <v>297</v>
      </c>
      <c r="M4" s="9" t="s">
        <v>298</v>
      </c>
      <c r="N4" s="11" t="s">
        <v>299</v>
      </c>
      <c r="O4" s="10" t="s">
        <v>300</v>
      </c>
      <c r="P4" s="9" t="s">
        <v>301</v>
      </c>
    </row>
    <row r="5" spans="1:16" s="5" customFormat="1" ht="156" x14ac:dyDescent="0.25">
      <c r="A5" s="30">
        <v>1996</v>
      </c>
      <c r="B5" s="19">
        <v>35374</v>
      </c>
      <c r="C5" s="19" t="s">
        <v>247</v>
      </c>
      <c r="D5" s="6" t="s">
        <v>211</v>
      </c>
      <c r="E5" s="6" t="s">
        <v>115</v>
      </c>
      <c r="F5" s="6" t="s">
        <v>264</v>
      </c>
      <c r="G5" s="20" t="s">
        <v>35</v>
      </c>
      <c r="H5" s="20" t="s">
        <v>36</v>
      </c>
      <c r="I5" s="20" t="s">
        <v>144</v>
      </c>
      <c r="J5" s="20" t="s">
        <v>244</v>
      </c>
      <c r="K5" s="20" t="s">
        <v>272</v>
      </c>
      <c r="L5" s="20">
        <v>4094</v>
      </c>
      <c r="M5" s="20">
        <v>2558</v>
      </c>
      <c r="N5" s="32">
        <v>61.55</v>
      </c>
      <c r="O5" s="21" t="s">
        <v>286</v>
      </c>
      <c r="P5" s="20" t="s">
        <v>5</v>
      </c>
    </row>
    <row r="6" spans="1:16" s="5" customFormat="1" ht="156" x14ac:dyDescent="0.25">
      <c r="A6" s="30">
        <v>2002</v>
      </c>
      <c r="B6" s="19">
        <v>37565</v>
      </c>
      <c r="C6" s="19" t="s">
        <v>247</v>
      </c>
      <c r="D6" s="6" t="s">
        <v>214</v>
      </c>
      <c r="E6" s="6" t="s">
        <v>115</v>
      </c>
      <c r="F6" s="6" t="s">
        <v>264</v>
      </c>
      <c r="G6" s="20" t="s">
        <v>68</v>
      </c>
      <c r="H6" s="20" t="s">
        <v>69</v>
      </c>
      <c r="I6" s="20" t="s">
        <v>19</v>
      </c>
      <c r="J6" s="20" t="s">
        <v>3</v>
      </c>
      <c r="K6" s="20" t="s">
        <v>272</v>
      </c>
      <c r="L6" s="20">
        <v>70691</v>
      </c>
      <c r="M6" s="20">
        <v>17613</v>
      </c>
      <c r="N6" s="32">
        <v>80.05</v>
      </c>
      <c r="O6" s="21" t="s">
        <v>285</v>
      </c>
      <c r="P6" s="20" t="s">
        <v>5</v>
      </c>
    </row>
    <row r="7" spans="1:16" ht="84" x14ac:dyDescent="0.35">
      <c r="A7" s="30">
        <v>2006</v>
      </c>
      <c r="B7" s="19">
        <v>38874</v>
      </c>
      <c r="C7" s="19" t="s">
        <v>247</v>
      </c>
      <c r="D7" s="8" t="s">
        <v>211</v>
      </c>
      <c r="E7" s="8" t="s">
        <v>115</v>
      </c>
      <c r="F7" s="8" t="s">
        <v>264</v>
      </c>
      <c r="G7" s="20" t="s">
        <v>70</v>
      </c>
      <c r="H7" s="20" t="s">
        <v>80</v>
      </c>
      <c r="I7" s="20" t="s">
        <v>144</v>
      </c>
      <c r="J7" s="20" t="s">
        <v>243</v>
      </c>
      <c r="K7" s="20" t="s">
        <v>187</v>
      </c>
      <c r="L7" s="20">
        <v>3119</v>
      </c>
      <c r="M7" s="20">
        <v>1266</v>
      </c>
      <c r="N7" s="32">
        <v>71.13</v>
      </c>
      <c r="O7" s="21" t="s">
        <v>285</v>
      </c>
      <c r="P7" s="20" t="s">
        <v>5</v>
      </c>
    </row>
    <row r="8" spans="1:16" ht="192" x14ac:dyDescent="0.25">
      <c r="A8" s="30">
        <v>2007</v>
      </c>
      <c r="B8" s="19">
        <v>39392</v>
      </c>
      <c r="C8" s="19" t="s">
        <v>247</v>
      </c>
      <c r="D8" s="6" t="s">
        <v>114</v>
      </c>
      <c r="E8" s="6" t="s">
        <v>115</v>
      </c>
      <c r="F8" s="6" t="s">
        <v>264</v>
      </c>
      <c r="G8" s="20" t="s">
        <v>38</v>
      </c>
      <c r="H8" s="20" t="s">
        <v>93</v>
      </c>
      <c r="I8" s="20" t="s">
        <v>144</v>
      </c>
      <c r="J8" s="20" t="s">
        <v>41</v>
      </c>
      <c r="K8" s="20" t="s">
        <v>238</v>
      </c>
      <c r="L8" s="20">
        <v>1234</v>
      </c>
      <c r="M8" s="20">
        <v>202</v>
      </c>
      <c r="N8" s="32">
        <v>85.93</v>
      </c>
      <c r="O8" s="21" t="s">
        <v>286</v>
      </c>
      <c r="P8" s="20" t="s">
        <v>5</v>
      </c>
    </row>
    <row r="9" spans="1:16" ht="132" x14ac:dyDescent="0.25">
      <c r="A9" s="25">
        <v>2011</v>
      </c>
      <c r="B9" s="26">
        <v>40855</v>
      </c>
      <c r="C9" s="26" t="s">
        <v>247</v>
      </c>
      <c r="D9" s="4" t="s">
        <v>114</v>
      </c>
      <c r="E9" s="4" t="s">
        <v>115</v>
      </c>
      <c r="F9" s="4" t="s">
        <v>264</v>
      </c>
      <c r="G9" s="25" t="s">
        <v>53</v>
      </c>
      <c r="H9" s="27" t="s">
        <v>117</v>
      </c>
      <c r="I9" s="27" t="s">
        <v>144</v>
      </c>
      <c r="J9" s="25" t="s">
        <v>39</v>
      </c>
      <c r="K9" s="25" t="s">
        <v>238</v>
      </c>
      <c r="L9" s="28">
        <v>1080</v>
      </c>
      <c r="M9" s="28">
        <v>262</v>
      </c>
      <c r="N9" s="29">
        <v>80.48</v>
      </c>
      <c r="O9" s="21" t="s">
        <v>286</v>
      </c>
      <c r="P9" s="25" t="s">
        <v>5</v>
      </c>
    </row>
    <row r="10" spans="1:16" s="5" customFormat="1" ht="144" x14ac:dyDescent="0.25">
      <c r="A10" s="25">
        <v>2011</v>
      </c>
      <c r="B10" s="26">
        <v>40855</v>
      </c>
      <c r="C10" s="26" t="s">
        <v>247</v>
      </c>
      <c r="D10" s="4" t="s">
        <v>114</v>
      </c>
      <c r="E10" s="4" t="s">
        <v>115</v>
      </c>
      <c r="F10" s="4" t="s">
        <v>264</v>
      </c>
      <c r="G10" s="25" t="s">
        <v>47</v>
      </c>
      <c r="H10" s="27" t="s">
        <v>116</v>
      </c>
      <c r="I10" s="27" t="s">
        <v>144</v>
      </c>
      <c r="J10" s="25" t="s">
        <v>39</v>
      </c>
      <c r="K10" s="25" t="s">
        <v>238</v>
      </c>
      <c r="L10" s="28">
        <v>1111</v>
      </c>
      <c r="M10" s="28">
        <v>236</v>
      </c>
      <c r="N10" s="29">
        <v>82.48</v>
      </c>
      <c r="O10" s="21" t="s">
        <v>286</v>
      </c>
      <c r="P10" s="25" t="s">
        <v>5</v>
      </c>
    </row>
    <row r="11" spans="1:16" ht="72" x14ac:dyDescent="0.25">
      <c r="A11" s="5">
        <v>2012</v>
      </c>
      <c r="B11" s="23">
        <v>40946</v>
      </c>
      <c r="C11" s="23" t="s">
        <v>247</v>
      </c>
      <c r="D11" s="4" t="s">
        <v>6</v>
      </c>
      <c r="E11" s="4" t="s">
        <v>115</v>
      </c>
      <c r="F11" s="4" t="s">
        <v>264</v>
      </c>
      <c r="G11" s="5" t="s">
        <v>1</v>
      </c>
      <c r="H11" s="8" t="s">
        <v>7</v>
      </c>
      <c r="I11" s="8" t="s">
        <v>19</v>
      </c>
      <c r="J11" s="5" t="s">
        <v>243</v>
      </c>
      <c r="K11" s="5" t="s">
        <v>242</v>
      </c>
      <c r="L11" s="24">
        <v>2000</v>
      </c>
      <c r="M11" s="24">
        <v>1949</v>
      </c>
      <c r="N11" s="22">
        <v>50.65</v>
      </c>
      <c r="O11" s="21" t="s">
        <v>285</v>
      </c>
      <c r="P11" s="5" t="s">
        <v>8</v>
      </c>
    </row>
    <row r="12" spans="1:16" ht="96" x14ac:dyDescent="0.25">
      <c r="A12" s="5">
        <v>2012</v>
      </c>
      <c r="B12" s="23">
        <v>41219</v>
      </c>
      <c r="C12" s="23" t="s">
        <v>247</v>
      </c>
      <c r="D12" s="4" t="s">
        <v>0</v>
      </c>
      <c r="E12" s="4" t="s">
        <v>115</v>
      </c>
      <c r="F12" s="3" t="s">
        <v>264</v>
      </c>
      <c r="G12" s="5" t="s">
        <v>1</v>
      </c>
      <c r="H12" s="8" t="s">
        <v>2</v>
      </c>
      <c r="I12" s="8" t="s">
        <v>144</v>
      </c>
      <c r="J12" s="5" t="s">
        <v>3</v>
      </c>
      <c r="K12" s="5" t="s">
        <v>187</v>
      </c>
      <c r="L12" s="24">
        <v>37998</v>
      </c>
      <c r="M12" s="24">
        <v>13847</v>
      </c>
      <c r="N12" s="22">
        <v>73.290000000000006</v>
      </c>
      <c r="O12" s="21" t="s">
        <v>285</v>
      </c>
      <c r="P12" s="5" t="s">
        <v>5</v>
      </c>
    </row>
    <row r="13" spans="1:16" ht="156" x14ac:dyDescent="0.25">
      <c r="A13" s="30">
        <v>2005</v>
      </c>
      <c r="B13" s="19">
        <v>38398</v>
      </c>
      <c r="C13" s="19" t="s">
        <v>284</v>
      </c>
      <c r="D13" s="6" t="s">
        <v>235</v>
      </c>
      <c r="E13" s="6" t="s">
        <v>125</v>
      </c>
      <c r="F13" s="6" t="s">
        <v>264</v>
      </c>
      <c r="G13" s="20" t="s">
        <v>77</v>
      </c>
      <c r="H13" s="20" t="s">
        <v>78</v>
      </c>
      <c r="I13" s="20" t="s">
        <v>19</v>
      </c>
      <c r="J13" s="20" t="s">
        <v>243</v>
      </c>
      <c r="K13" s="20" t="s">
        <v>238</v>
      </c>
      <c r="L13" s="20">
        <v>329</v>
      </c>
      <c r="M13" s="20">
        <v>117</v>
      </c>
      <c r="N13" s="32">
        <v>73.77</v>
      </c>
      <c r="O13" s="21" t="s">
        <v>285</v>
      </c>
      <c r="P13" s="20" t="s">
        <v>5</v>
      </c>
    </row>
    <row r="14" spans="1:16" ht="144" x14ac:dyDescent="0.25">
      <c r="A14" s="30">
        <v>2006</v>
      </c>
      <c r="B14" s="19">
        <v>39028</v>
      </c>
      <c r="C14" s="19" t="s">
        <v>247</v>
      </c>
      <c r="D14" s="6" t="s">
        <v>204</v>
      </c>
      <c r="E14" s="6" t="s">
        <v>125</v>
      </c>
      <c r="F14" s="6" t="s">
        <v>264</v>
      </c>
      <c r="G14" s="20" t="s">
        <v>83</v>
      </c>
      <c r="H14" s="20" t="s">
        <v>84</v>
      </c>
      <c r="I14" s="20" t="s">
        <v>144</v>
      </c>
      <c r="J14" s="20" t="s">
        <v>3</v>
      </c>
      <c r="K14" s="20" t="s">
        <v>187</v>
      </c>
      <c r="L14" s="20">
        <v>6043</v>
      </c>
      <c r="M14" s="20">
        <v>3344</v>
      </c>
      <c r="N14" s="32">
        <v>64.38</v>
      </c>
      <c r="O14" s="21" t="s">
        <v>285</v>
      </c>
      <c r="P14" s="20" t="s">
        <v>8</v>
      </c>
    </row>
    <row r="15" spans="1:16" ht="72" x14ac:dyDescent="0.25">
      <c r="A15" s="30">
        <v>2006</v>
      </c>
      <c r="B15" s="19">
        <v>39028</v>
      </c>
      <c r="C15" s="19" t="s">
        <v>247</v>
      </c>
      <c r="D15" s="6" t="s">
        <v>209</v>
      </c>
      <c r="E15" s="6" t="s">
        <v>125</v>
      </c>
      <c r="F15" s="6" t="s">
        <v>264</v>
      </c>
      <c r="G15" s="20" t="s">
        <v>73</v>
      </c>
      <c r="H15" s="20" t="s">
        <v>82</v>
      </c>
      <c r="I15" s="20" t="s">
        <v>144</v>
      </c>
      <c r="J15" s="20" t="s">
        <v>12</v>
      </c>
      <c r="K15" s="20" t="s">
        <v>187</v>
      </c>
      <c r="L15" s="20">
        <v>3308</v>
      </c>
      <c r="M15" s="20">
        <v>2238</v>
      </c>
      <c r="N15" s="32">
        <v>59.65</v>
      </c>
      <c r="O15" s="21" t="s">
        <v>286</v>
      </c>
      <c r="P15" s="20" t="s">
        <v>5</v>
      </c>
    </row>
    <row r="16" spans="1:16" ht="168" x14ac:dyDescent="0.25">
      <c r="A16" s="30">
        <v>2007</v>
      </c>
      <c r="B16" s="19">
        <v>39238</v>
      </c>
      <c r="C16" s="19" t="s">
        <v>247</v>
      </c>
      <c r="D16" s="6" t="s">
        <v>204</v>
      </c>
      <c r="E16" s="6" t="s">
        <v>125</v>
      </c>
      <c r="F16" s="6" t="s">
        <v>264</v>
      </c>
      <c r="G16" s="20" t="s">
        <v>10</v>
      </c>
      <c r="H16" s="20" t="s">
        <v>92</v>
      </c>
      <c r="I16" s="20" t="s">
        <v>19</v>
      </c>
      <c r="J16" s="20" t="s">
        <v>3</v>
      </c>
      <c r="K16" s="3" t="s">
        <v>245</v>
      </c>
      <c r="L16" s="20">
        <v>4346</v>
      </c>
      <c r="M16" s="20">
        <v>2491</v>
      </c>
      <c r="N16" s="32">
        <v>63.57</v>
      </c>
      <c r="O16" s="21" t="s">
        <v>285</v>
      </c>
      <c r="P16" s="20" t="s">
        <v>8</v>
      </c>
    </row>
    <row r="17" spans="1:16" ht="84" x14ac:dyDescent="0.25">
      <c r="A17" s="14">
        <v>2010</v>
      </c>
      <c r="B17" s="13">
        <v>40484</v>
      </c>
      <c r="C17" s="19" t="s">
        <v>284</v>
      </c>
      <c r="D17" s="3" t="s">
        <v>124</v>
      </c>
      <c r="E17" s="3" t="s">
        <v>125</v>
      </c>
      <c r="F17" s="3" t="s">
        <v>264</v>
      </c>
      <c r="G17" s="14" t="s">
        <v>126</v>
      </c>
      <c r="H17" s="15" t="s">
        <v>127</v>
      </c>
      <c r="I17" s="15" t="s">
        <v>19</v>
      </c>
      <c r="J17" s="5" t="s">
        <v>243</v>
      </c>
      <c r="K17" s="3" t="s">
        <v>238</v>
      </c>
      <c r="L17" s="14">
        <v>303</v>
      </c>
      <c r="M17" s="14">
        <v>419</v>
      </c>
      <c r="N17" s="16">
        <v>41.97</v>
      </c>
      <c r="O17" s="21" t="s">
        <v>285</v>
      </c>
      <c r="P17" s="14" t="s">
        <v>8</v>
      </c>
    </row>
    <row r="18" spans="1:16" ht="252" x14ac:dyDescent="0.25">
      <c r="A18" s="14">
        <v>2012</v>
      </c>
      <c r="B18" s="13">
        <v>41005</v>
      </c>
      <c r="C18" s="13" t="s">
        <v>249</v>
      </c>
      <c r="D18" s="3" t="s">
        <v>246</v>
      </c>
      <c r="E18" s="3" t="s">
        <v>125</v>
      </c>
      <c r="F18" s="3" t="s">
        <v>264</v>
      </c>
      <c r="G18" s="14" t="s">
        <v>240</v>
      </c>
      <c r="H18" s="15" t="s">
        <v>241</v>
      </c>
      <c r="I18" s="15" t="s">
        <v>19</v>
      </c>
      <c r="J18" s="5" t="s">
        <v>244</v>
      </c>
      <c r="K18" s="3" t="s">
        <v>187</v>
      </c>
      <c r="L18" s="14">
        <v>40924</v>
      </c>
      <c r="M18" s="14">
        <v>59844</v>
      </c>
      <c r="N18" s="16">
        <v>40.61</v>
      </c>
      <c r="O18" s="21" t="s">
        <v>285</v>
      </c>
      <c r="P18" s="14" t="s">
        <v>8</v>
      </c>
    </row>
    <row r="19" spans="1:16" ht="156" x14ac:dyDescent="0.25">
      <c r="A19" s="30">
        <v>1995</v>
      </c>
      <c r="B19" s="19">
        <v>34856</v>
      </c>
      <c r="C19" s="19" t="s">
        <v>247</v>
      </c>
      <c r="D19" s="6" t="s">
        <v>226</v>
      </c>
      <c r="E19" s="6" t="s">
        <v>122</v>
      </c>
      <c r="F19" s="6" t="s">
        <v>264</v>
      </c>
      <c r="G19" s="20" t="s">
        <v>24</v>
      </c>
      <c r="H19" s="20" t="s">
        <v>25</v>
      </c>
      <c r="I19" s="20" t="s">
        <v>144</v>
      </c>
      <c r="J19" s="20" t="s">
        <v>3</v>
      </c>
      <c r="K19" s="20" t="s">
        <v>187</v>
      </c>
      <c r="L19" s="20">
        <v>2239</v>
      </c>
      <c r="M19" s="20">
        <v>1060</v>
      </c>
      <c r="N19" s="32">
        <v>67.87</v>
      </c>
      <c r="O19" s="21" t="s">
        <v>285</v>
      </c>
      <c r="P19" s="20" t="s">
        <v>5</v>
      </c>
    </row>
    <row r="20" spans="1:16" ht="168" x14ac:dyDescent="0.25">
      <c r="A20" s="30">
        <v>1997</v>
      </c>
      <c r="B20" s="19">
        <v>35738</v>
      </c>
      <c r="C20" s="19" t="s">
        <v>247</v>
      </c>
      <c r="D20" s="6" t="s">
        <v>142</v>
      </c>
      <c r="E20" s="6" t="s">
        <v>122</v>
      </c>
      <c r="F20" s="6" t="s">
        <v>264</v>
      </c>
      <c r="G20" s="20" t="s">
        <v>47</v>
      </c>
      <c r="H20" s="20" t="s">
        <v>48</v>
      </c>
      <c r="I20" s="20" t="s">
        <v>19</v>
      </c>
      <c r="J20" s="20" t="s">
        <v>243</v>
      </c>
      <c r="K20" s="3" t="s">
        <v>187</v>
      </c>
      <c r="L20" s="20">
        <v>1607</v>
      </c>
      <c r="M20" s="20">
        <v>794</v>
      </c>
      <c r="N20" s="32">
        <v>66.930000000000007</v>
      </c>
      <c r="O20" s="21" t="s">
        <v>285</v>
      </c>
      <c r="P20" s="20" t="s">
        <v>5</v>
      </c>
    </row>
    <row r="21" spans="1:16" ht="144" x14ac:dyDescent="0.25">
      <c r="A21" s="30">
        <v>1997</v>
      </c>
      <c r="B21" s="19">
        <v>35738</v>
      </c>
      <c r="C21" s="19" t="s">
        <v>247</v>
      </c>
      <c r="D21" s="6" t="s">
        <v>206</v>
      </c>
      <c r="E21" s="6" t="s">
        <v>122</v>
      </c>
      <c r="F21" s="6" t="s">
        <v>264</v>
      </c>
      <c r="G21" s="20" t="s">
        <v>14</v>
      </c>
      <c r="H21" s="20" t="s">
        <v>46</v>
      </c>
      <c r="I21" s="20" t="s">
        <v>144</v>
      </c>
      <c r="J21" s="20" t="s">
        <v>243</v>
      </c>
      <c r="K21" s="20" t="s">
        <v>187</v>
      </c>
      <c r="L21" s="20">
        <v>2411</v>
      </c>
      <c r="M21" s="20">
        <v>788</v>
      </c>
      <c r="N21" s="32">
        <v>75.37</v>
      </c>
      <c r="O21" s="21" t="s">
        <v>285</v>
      </c>
      <c r="P21" s="20" t="s">
        <v>5</v>
      </c>
    </row>
    <row r="22" spans="1:16" ht="168" x14ac:dyDescent="0.25">
      <c r="A22" s="30">
        <v>1999</v>
      </c>
      <c r="B22" s="19">
        <v>36466</v>
      </c>
      <c r="C22" s="19" t="s">
        <v>247</v>
      </c>
      <c r="D22" s="6" t="s">
        <v>218</v>
      </c>
      <c r="E22" s="6" t="s">
        <v>122</v>
      </c>
      <c r="F22" s="6" t="s">
        <v>264</v>
      </c>
      <c r="G22" s="20" t="s">
        <v>54</v>
      </c>
      <c r="H22" s="20" t="s">
        <v>58</v>
      </c>
      <c r="I22" s="20" t="s">
        <v>144</v>
      </c>
      <c r="J22" s="20" t="s">
        <v>3</v>
      </c>
      <c r="K22" s="20" t="s">
        <v>187</v>
      </c>
      <c r="L22" s="20">
        <v>1541</v>
      </c>
      <c r="M22" s="20">
        <v>723</v>
      </c>
      <c r="N22" s="32">
        <v>68.069999999999993</v>
      </c>
      <c r="O22" s="21" t="s">
        <v>285</v>
      </c>
      <c r="P22" s="20" t="s">
        <v>5</v>
      </c>
    </row>
    <row r="23" spans="1:16" ht="108" x14ac:dyDescent="0.25">
      <c r="A23" s="30">
        <v>2000</v>
      </c>
      <c r="B23" s="19">
        <v>36592</v>
      </c>
      <c r="C23" s="19" t="s">
        <v>247</v>
      </c>
      <c r="D23" s="6" t="s">
        <v>217</v>
      </c>
      <c r="E23" s="6" t="s">
        <v>122</v>
      </c>
      <c r="F23" s="6" t="s">
        <v>264</v>
      </c>
      <c r="G23" s="20" t="s">
        <v>14</v>
      </c>
      <c r="H23" s="20" t="s">
        <v>59</v>
      </c>
      <c r="I23" s="20" t="s">
        <v>144</v>
      </c>
      <c r="J23" s="20" t="s">
        <v>3</v>
      </c>
      <c r="K23" s="20" t="s">
        <v>187</v>
      </c>
      <c r="L23" s="20">
        <v>10736</v>
      </c>
      <c r="M23" s="20">
        <v>3573</v>
      </c>
      <c r="N23" s="32">
        <v>75.03</v>
      </c>
      <c r="O23" s="21" t="s">
        <v>285</v>
      </c>
      <c r="P23" s="20" t="s">
        <v>5</v>
      </c>
    </row>
    <row r="24" spans="1:16" ht="168" x14ac:dyDescent="0.25">
      <c r="A24" s="30">
        <v>2001</v>
      </c>
      <c r="B24" s="19">
        <v>37201</v>
      </c>
      <c r="C24" s="19" t="s">
        <v>284</v>
      </c>
      <c r="D24" s="6" t="s">
        <v>233</v>
      </c>
      <c r="E24" s="6" t="s">
        <v>122</v>
      </c>
      <c r="F24" s="6" t="s">
        <v>264</v>
      </c>
      <c r="G24" s="20" t="s">
        <v>22</v>
      </c>
      <c r="H24" s="20" t="s">
        <v>65</v>
      </c>
      <c r="I24" s="20" t="s">
        <v>19</v>
      </c>
      <c r="J24" s="20" t="s">
        <v>243</v>
      </c>
      <c r="K24" s="3" t="s">
        <v>245</v>
      </c>
      <c r="L24" s="20">
        <v>86</v>
      </c>
      <c r="M24" s="20">
        <v>27</v>
      </c>
      <c r="N24" s="32">
        <v>76.11</v>
      </c>
      <c r="O24" s="21" t="s">
        <v>285</v>
      </c>
      <c r="P24" s="20" t="s">
        <v>5</v>
      </c>
    </row>
    <row r="25" spans="1:16" ht="132" x14ac:dyDescent="0.25">
      <c r="A25" s="30">
        <v>2001</v>
      </c>
      <c r="B25" s="19">
        <v>37201</v>
      </c>
      <c r="C25" s="19" t="s">
        <v>284</v>
      </c>
      <c r="D25" s="6" t="s">
        <v>233</v>
      </c>
      <c r="E25" s="6" t="s">
        <v>122</v>
      </c>
      <c r="F25" s="6" t="s">
        <v>264</v>
      </c>
      <c r="G25" s="20" t="s">
        <v>54</v>
      </c>
      <c r="H25" s="20" t="s">
        <v>66</v>
      </c>
      <c r="I25" s="20" t="s">
        <v>19</v>
      </c>
      <c r="J25" s="20" t="s">
        <v>41</v>
      </c>
      <c r="K25" s="3" t="s">
        <v>245</v>
      </c>
      <c r="L25" s="20">
        <v>84</v>
      </c>
      <c r="M25" s="20">
        <v>29</v>
      </c>
      <c r="N25" s="32">
        <v>74.34</v>
      </c>
      <c r="O25" s="21" t="s">
        <v>285</v>
      </c>
      <c r="P25" s="20" t="s">
        <v>5</v>
      </c>
    </row>
    <row r="26" spans="1:16" ht="132" x14ac:dyDescent="0.25">
      <c r="A26" s="3">
        <v>2002</v>
      </c>
      <c r="B26" s="33">
        <v>37565</v>
      </c>
      <c r="C26" s="19" t="s">
        <v>284</v>
      </c>
      <c r="D26" s="3" t="s">
        <v>213</v>
      </c>
      <c r="E26" s="3" t="s">
        <v>122</v>
      </c>
      <c r="F26" s="3" t="s">
        <v>264</v>
      </c>
      <c r="G26" s="3" t="s">
        <v>70</v>
      </c>
      <c r="H26" s="15" t="s">
        <v>150</v>
      </c>
      <c r="I26" s="15" t="s">
        <v>19</v>
      </c>
      <c r="J26" s="5" t="s">
        <v>243</v>
      </c>
      <c r="K26" s="3" t="s">
        <v>238</v>
      </c>
      <c r="L26" s="3">
        <v>32</v>
      </c>
      <c r="M26" s="3">
        <v>6</v>
      </c>
      <c r="N26" s="22">
        <v>84.21</v>
      </c>
      <c r="O26" s="21" t="s">
        <v>285</v>
      </c>
      <c r="P26" s="14" t="s">
        <v>5</v>
      </c>
    </row>
    <row r="27" spans="1:16" ht="156" x14ac:dyDescent="0.25">
      <c r="A27" s="30">
        <v>2005</v>
      </c>
      <c r="B27" s="19">
        <v>38664</v>
      </c>
      <c r="C27" s="19" t="s">
        <v>284</v>
      </c>
      <c r="D27" s="6" t="s">
        <v>233</v>
      </c>
      <c r="E27" s="6" t="s">
        <v>122</v>
      </c>
      <c r="F27" s="6" t="s">
        <v>264</v>
      </c>
      <c r="G27" s="20" t="s">
        <v>47</v>
      </c>
      <c r="H27" s="20" t="s">
        <v>79</v>
      </c>
      <c r="I27" s="20" t="s">
        <v>19</v>
      </c>
      <c r="J27" s="20" t="s">
        <v>243</v>
      </c>
      <c r="K27" s="3" t="s">
        <v>245</v>
      </c>
      <c r="L27" s="20">
        <v>175</v>
      </c>
      <c r="M27" s="20">
        <v>23</v>
      </c>
      <c r="N27" s="32">
        <v>88.38</v>
      </c>
      <c r="O27" s="21" t="s">
        <v>285</v>
      </c>
      <c r="P27" s="20" t="s">
        <v>5</v>
      </c>
    </row>
    <row r="28" spans="1:16" ht="132" x14ac:dyDescent="0.25">
      <c r="A28" s="30">
        <v>2006</v>
      </c>
      <c r="B28" s="19">
        <v>39028</v>
      </c>
      <c r="C28" s="19" t="s">
        <v>247</v>
      </c>
      <c r="D28" s="6" t="s">
        <v>206</v>
      </c>
      <c r="E28" s="6" t="s">
        <v>122</v>
      </c>
      <c r="F28" s="6" t="s">
        <v>264</v>
      </c>
      <c r="G28" s="20" t="s">
        <v>10</v>
      </c>
      <c r="H28" s="20" t="s">
        <v>86</v>
      </c>
      <c r="I28" s="20" t="s">
        <v>144</v>
      </c>
      <c r="J28" s="20" t="s">
        <v>243</v>
      </c>
      <c r="K28" s="20" t="s">
        <v>187</v>
      </c>
      <c r="L28" s="20">
        <v>4950</v>
      </c>
      <c r="M28" s="20">
        <v>1545</v>
      </c>
      <c r="N28" s="32">
        <v>76.209999999999994</v>
      </c>
      <c r="O28" s="21" t="s">
        <v>285</v>
      </c>
      <c r="P28" s="20" t="s">
        <v>5</v>
      </c>
    </row>
    <row r="29" spans="1:16" ht="24" x14ac:dyDescent="0.25">
      <c r="A29" s="30">
        <v>2007</v>
      </c>
      <c r="B29" s="19">
        <v>39234</v>
      </c>
      <c r="C29" s="19" t="s">
        <v>247</v>
      </c>
      <c r="D29" s="8" t="s">
        <v>182</v>
      </c>
      <c r="E29" s="6" t="s">
        <v>122</v>
      </c>
      <c r="F29" s="6" t="s">
        <v>264</v>
      </c>
      <c r="G29" s="3" t="s">
        <v>310</v>
      </c>
      <c r="H29" s="20" t="s">
        <v>183</v>
      </c>
      <c r="I29" s="20" t="s">
        <v>19</v>
      </c>
      <c r="J29" s="20" t="s">
        <v>244</v>
      </c>
      <c r="K29" s="20" t="s">
        <v>187</v>
      </c>
      <c r="L29" s="20"/>
      <c r="M29" s="20"/>
      <c r="N29" s="32"/>
      <c r="O29" s="21" t="s">
        <v>286</v>
      </c>
      <c r="P29" s="20" t="s">
        <v>5</v>
      </c>
    </row>
    <row r="30" spans="1:16" ht="168" x14ac:dyDescent="0.25">
      <c r="A30" s="14">
        <v>2010</v>
      </c>
      <c r="B30" s="13">
        <v>40337</v>
      </c>
      <c r="C30" s="19" t="s">
        <v>284</v>
      </c>
      <c r="D30" s="3" t="s">
        <v>121</v>
      </c>
      <c r="E30" s="3" t="s">
        <v>122</v>
      </c>
      <c r="F30" s="3" t="s">
        <v>264</v>
      </c>
      <c r="G30" s="14" t="s">
        <v>53</v>
      </c>
      <c r="H30" s="15" t="s">
        <v>123</v>
      </c>
      <c r="I30" s="15" t="s">
        <v>19</v>
      </c>
      <c r="J30" s="5" t="s">
        <v>243</v>
      </c>
      <c r="K30" s="3" t="s">
        <v>238</v>
      </c>
      <c r="L30" s="14">
        <v>225</v>
      </c>
      <c r="M30" s="14">
        <v>558</v>
      </c>
      <c r="N30" s="16">
        <v>28.74</v>
      </c>
      <c r="O30" s="21" t="s">
        <v>285</v>
      </c>
      <c r="P30" s="14" t="s">
        <v>8</v>
      </c>
    </row>
    <row r="31" spans="1:16" ht="168" x14ac:dyDescent="0.25">
      <c r="A31" s="14">
        <v>2012</v>
      </c>
      <c r="B31" s="13">
        <v>41219</v>
      </c>
      <c r="C31" s="13" t="s">
        <v>249</v>
      </c>
      <c r="D31" s="3" t="s">
        <v>246</v>
      </c>
      <c r="E31" s="3" t="s">
        <v>122</v>
      </c>
      <c r="F31" s="3" t="s">
        <v>264</v>
      </c>
      <c r="G31" s="14" t="s">
        <v>38</v>
      </c>
      <c r="H31" s="15" t="s">
        <v>136</v>
      </c>
      <c r="I31" s="15" t="s">
        <v>144</v>
      </c>
      <c r="J31" s="5" t="s">
        <v>12</v>
      </c>
      <c r="K31" s="3" t="s">
        <v>272</v>
      </c>
      <c r="L31" s="14">
        <v>96122</v>
      </c>
      <c r="M31" s="14">
        <v>33130</v>
      </c>
      <c r="N31" s="16">
        <v>74.37</v>
      </c>
      <c r="O31" s="21" t="s">
        <v>285</v>
      </c>
      <c r="P31" s="14" t="s">
        <v>5</v>
      </c>
    </row>
    <row r="32" spans="1:16" ht="108" x14ac:dyDescent="0.25">
      <c r="A32" s="12">
        <v>2013</v>
      </c>
      <c r="B32" s="13">
        <v>41583</v>
      </c>
      <c r="C32" s="13" t="s">
        <v>247</v>
      </c>
      <c r="D32" s="3" t="s">
        <v>142</v>
      </c>
      <c r="E32" s="3" t="s">
        <v>122</v>
      </c>
      <c r="F32" s="3" t="s">
        <v>264</v>
      </c>
      <c r="G32" s="14" t="s">
        <v>14</v>
      </c>
      <c r="H32" s="15" t="s">
        <v>143</v>
      </c>
      <c r="I32" s="15" t="s">
        <v>144</v>
      </c>
      <c r="J32" s="5" t="s">
        <v>12</v>
      </c>
      <c r="K32" s="3" t="s">
        <v>238</v>
      </c>
      <c r="L32" s="14">
        <v>1785</v>
      </c>
      <c r="M32" s="14">
        <v>837</v>
      </c>
      <c r="N32" s="16">
        <v>68.08</v>
      </c>
      <c r="O32" s="21" t="s">
        <v>286</v>
      </c>
      <c r="P32" s="14" t="s">
        <v>5</v>
      </c>
    </row>
    <row r="33" spans="1:16" ht="48" x14ac:dyDescent="0.25">
      <c r="A33" s="30">
        <v>1998</v>
      </c>
      <c r="B33" s="19">
        <v>35857</v>
      </c>
      <c r="C33" s="19" t="s">
        <v>284</v>
      </c>
      <c r="D33" s="6" t="s">
        <v>252</v>
      </c>
      <c r="E33" s="6" t="s">
        <v>220</v>
      </c>
      <c r="F33" s="6" t="s">
        <v>264</v>
      </c>
      <c r="G33" s="20" t="s">
        <v>38</v>
      </c>
      <c r="H33" s="20" t="s">
        <v>52</v>
      </c>
      <c r="I33" s="20" t="s">
        <v>19</v>
      </c>
      <c r="J33" s="20" t="s">
        <v>12</v>
      </c>
      <c r="K33" s="20" t="s">
        <v>238</v>
      </c>
      <c r="L33" s="20">
        <v>19107</v>
      </c>
      <c r="M33" s="20">
        <v>9104</v>
      </c>
      <c r="N33" s="32">
        <v>67.73</v>
      </c>
      <c r="O33" s="21" t="s">
        <v>285</v>
      </c>
      <c r="P33" s="20" t="s">
        <v>5</v>
      </c>
    </row>
    <row r="34" spans="1:16" ht="96" x14ac:dyDescent="0.25">
      <c r="A34" s="30">
        <v>1997</v>
      </c>
      <c r="B34" s="19">
        <v>35738</v>
      </c>
      <c r="C34" s="19" t="s">
        <v>247</v>
      </c>
      <c r="D34" s="8" t="s">
        <v>13</v>
      </c>
      <c r="E34" s="8" t="s">
        <v>13</v>
      </c>
      <c r="F34" s="6" t="s">
        <v>264</v>
      </c>
      <c r="G34" s="20" t="s">
        <v>38</v>
      </c>
      <c r="H34" s="20" t="s">
        <v>49</v>
      </c>
      <c r="I34" s="20" t="s">
        <v>19</v>
      </c>
      <c r="J34" s="20" t="s">
        <v>50</v>
      </c>
      <c r="K34" s="5" t="s">
        <v>245</v>
      </c>
      <c r="L34" s="20">
        <v>61259</v>
      </c>
      <c r="M34" s="20">
        <v>56085</v>
      </c>
      <c r="N34" s="32">
        <v>52.2</v>
      </c>
      <c r="O34" s="21" t="s">
        <v>286</v>
      </c>
      <c r="P34" s="20" t="s">
        <v>5</v>
      </c>
    </row>
    <row r="35" spans="1:16" ht="84" x14ac:dyDescent="0.25">
      <c r="A35" s="30">
        <v>1997</v>
      </c>
      <c r="B35" s="19">
        <v>35738</v>
      </c>
      <c r="C35" s="19" t="s">
        <v>247</v>
      </c>
      <c r="D35" s="6" t="s">
        <v>13</v>
      </c>
      <c r="E35" s="6" t="s">
        <v>13</v>
      </c>
      <c r="F35" s="6" t="s">
        <v>264</v>
      </c>
      <c r="G35" s="20" t="s">
        <v>14</v>
      </c>
      <c r="H35" s="20" t="s">
        <v>51</v>
      </c>
      <c r="I35" s="20" t="s">
        <v>19</v>
      </c>
      <c r="J35" s="20" t="s">
        <v>50</v>
      </c>
      <c r="K35" s="3" t="s">
        <v>245</v>
      </c>
      <c r="L35" s="20">
        <v>64342</v>
      </c>
      <c r="M35" s="20">
        <v>53528</v>
      </c>
      <c r="N35" s="32">
        <v>54.59</v>
      </c>
      <c r="O35" s="21" t="s">
        <v>286</v>
      </c>
      <c r="P35" s="20" t="s">
        <v>5</v>
      </c>
    </row>
    <row r="36" spans="1:16" ht="409.5" x14ac:dyDescent="0.25">
      <c r="A36" s="30">
        <v>2002</v>
      </c>
      <c r="B36" s="19">
        <v>37565</v>
      </c>
      <c r="C36" s="19" t="s">
        <v>247</v>
      </c>
      <c r="D36" s="6" t="s">
        <v>13</v>
      </c>
      <c r="E36" s="6" t="s">
        <v>13</v>
      </c>
      <c r="F36" s="6" t="s">
        <v>264</v>
      </c>
      <c r="G36" s="20" t="s">
        <v>38</v>
      </c>
      <c r="H36" s="20" t="s">
        <v>72</v>
      </c>
      <c r="I36" s="20" t="s">
        <v>19</v>
      </c>
      <c r="J36" s="20" t="s">
        <v>50</v>
      </c>
      <c r="K36" s="3" t="s">
        <v>245</v>
      </c>
      <c r="L36" s="20">
        <v>105468</v>
      </c>
      <c r="M36" s="20">
        <v>92577</v>
      </c>
      <c r="N36" s="32">
        <v>53.25</v>
      </c>
      <c r="O36" s="21" t="s">
        <v>286</v>
      </c>
      <c r="P36" s="20" t="s">
        <v>5</v>
      </c>
    </row>
    <row r="37" spans="1:16" ht="204" x14ac:dyDescent="0.25">
      <c r="A37" s="30">
        <v>2004</v>
      </c>
      <c r="B37" s="19">
        <v>38293</v>
      </c>
      <c r="C37" s="19" t="s">
        <v>249</v>
      </c>
      <c r="D37" s="6" t="s">
        <v>246</v>
      </c>
      <c r="E37" s="6" t="s">
        <v>167</v>
      </c>
      <c r="F37" s="6" t="s">
        <v>264</v>
      </c>
      <c r="G37" s="20" t="s">
        <v>38</v>
      </c>
      <c r="H37" s="20" t="s">
        <v>76</v>
      </c>
      <c r="I37" s="20" t="s">
        <v>144</v>
      </c>
      <c r="J37" s="20" t="s">
        <v>12</v>
      </c>
      <c r="K37" s="3" t="s">
        <v>245</v>
      </c>
      <c r="L37" s="20">
        <v>186480</v>
      </c>
      <c r="M37" s="20">
        <v>59973</v>
      </c>
      <c r="N37" s="32">
        <v>75.67</v>
      </c>
      <c r="O37" s="21" t="s">
        <v>285</v>
      </c>
      <c r="P37" s="20" t="s">
        <v>5</v>
      </c>
    </row>
    <row r="38" spans="1:16" ht="168" x14ac:dyDescent="0.25">
      <c r="A38" s="30">
        <v>2006</v>
      </c>
      <c r="B38" s="19">
        <v>39028</v>
      </c>
      <c r="C38" s="19" t="s">
        <v>247</v>
      </c>
      <c r="D38" s="6" t="s">
        <v>194</v>
      </c>
      <c r="E38" s="6" t="s">
        <v>167</v>
      </c>
      <c r="F38" s="6" t="s">
        <v>264</v>
      </c>
      <c r="G38" s="20" t="s">
        <v>75</v>
      </c>
      <c r="H38" s="20" t="s">
        <v>90</v>
      </c>
      <c r="I38" s="20" t="s">
        <v>19</v>
      </c>
      <c r="J38" s="20" t="s">
        <v>3</v>
      </c>
      <c r="K38" s="20" t="s">
        <v>238</v>
      </c>
      <c r="L38" s="20">
        <v>5765</v>
      </c>
      <c r="M38" s="20">
        <v>3247</v>
      </c>
      <c r="N38" s="32">
        <v>63.97</v>
      </c>
      <c r="O38" s="21" t="s">
        <v>285</v>
      </c>
      <c r="P38" s="20" t="s">
        <v>8</v>
      </c>
    </row>
    <row r="39" spans="1:16" ht="144" x14ac:dyDescent="0.25">
      <c r="A39" s="30">
        <v>2006</v>
      </c>
      <c r="B39" s="19">
        <v>39028</v>
      </c>
      <c r="C39" s="19" t="s">
        <v>247</v>
      </c>
      <c r="D39" s="6" t="s">
        <v>205</v>
      </c>
      <c r="E39" s="6" t="s">
        <v>167</v>
      </c>
      <c r="F39" s="6" t="s">
        <v>264</v>
      </c>
      <c r="G39" s="20" t="s">
        <v>54</v>
      </c>
      <c r="H39" s="20" t="s">
        <v>89</v>
      </c>
      <c r="I39" s="20" t="s">
        <v>144</v>
      </c>
      <c r="J39" s="20" t="s">
        <v>41</v>
      </c>
      <c r="K39" s="20" t="s">
        <v>187</v>
      </c>
      <c r="L39" s="20">
        <v>5420</v>
      </c>
      <c r="M39" s="20">
        <v>5353</v>
      </c>
      <c r="N39" s="32">
        <v>50.31</v>
      </c>
      <c r="O39" s="21" t="s">
        <v>286</v>
      </c>
      <c r="P39" s="20" t="s">
        <v>5</v>
      </c>
    </row>
    <row r="40" spans="1:16" ht="168" x14ac:dyDescent="0.25">
      <c r="A40" s="30">
        <v>2009</v>
      </c>
      <c r="B40" s="19">
        <v>39938</v>
      </c>
      <c r="C40" s="19" t="s">
        <v>247</v>
      </c>
      <c r="D40" s="6" t="s">
        <v>194</v>
      </c>
      <c r="E40" s="6" t="s">
        <v>167</v>
      </c>
      <c r="F40" s="6" t="s">
        <v>264</v>
      </c>
      <c r="G40" s="20" t="s">
        <v>104</v>
      </c>
      <c r="H40" s="20" t="s">
        <v>105</v>
      </c>
      <c r="I40" s="20" t="s">
        <v>19</v>
      </c>
      <c r="J40" s="20" t="s">
        <v>244</v>
      </c>
      <c r="K40" s="20" t="s">
        <v>187</v>
      </c>
      <c r="L40" s="20">
        <v>2706</v>
      </c>
      <c r="M40" s="20">
        <v>1561</v>
      </c>
      <c r="N40" s="32">
        <v>63.42</v>
      </c>
      <c r="O40" s="21" t="s">
        <v>286</v>
      </c>
      <c r="P40" s="20" t="s">
        <v>5</v>
      </c>
    </row>
    <row r="41" spans="1:16" ht="24" x14ac:dyDescent="0.25">
      <c r="A41" s="30">
        <v>2009</v>
      </c>
      <c r="B41" s="19">
        <v>39979</v>
      </c>
      <c r="C41" s="19" t="s">
        <v>247</v>
      </c>
      <c r="D41" s="6" t="s">
        <v>167</v>
      </c>
      <c r="E41" s="6" t="s">
        <v>167</v>
      </c>
      <c r="F41" s="6" t="s">
        <v>264</v>
      </c>
      <c r="G41" s="3" t="s">
        <v>310</v>
      </c>
      <c r="H41" s="20" t="s">
        <v>168</v>
      </c>
      <c r="I41" s="20" t="s">
        <v>19</v>
      </c>
      <c r="J41" s="20" t="s">
        <v>244</v>
      </c>
      <c r="K41" s="20" t="s">
        <v>238</v>
      </c>
      <c r="L41" s="20"/>
      <c r="M41" s="20"/>
      <c r="N41" s="32">
        <v>77.900000000000006</v>
      </c>
      <c r="O41" s="21" t="s">
        <v>286</v>
      </c>
      <c r="P41" s="20" t="s">
        <v>5</v>
      </c>
    </row>
    <row r="42" spans="1:16" ht="108" x14ac:dyDescent="0.25">
      <c r="A42" s="30">
        <v>2009</v>
      </c>
      <c r="B42" s="19">
        <v>40120</v>
      </c>
      <c r="C42" s="19" t="s">
        <v>247</v>
      </c>
      <c r="D42" s="6" t="s">
        <v>193</v>
      </c>
      <c r="E42" s="6" t="s">
        <v>167</v>
      </c>
      <c r="F42" s="6" t="s">
        <v>264</v>
      </c>
      <c r="G42" s="20" t="s">
        <v>73</v>
      </c>
      <c r="H42" s="20" t="s">
        <v>106</v>
      </c>
      <c r="I42" s="20" t="s">
        <v>144</v>
      </c>
      <c r="J42" s="20" t="s">
        <v>243</v>
      </c>
      <c r="K42" s="20" t="s">
        <v>187</v>
      </c>
      <c r="L42" s="20">
        <v>1426</v>
      </c>
      <c r="M42" s="20">
        <v>403</v>
      </c>
      <c r="N42" s="32">
        <v>77.97</v>
      </c>
      <c r="O42" s="21" t="s">
        <v>285</v>
      </c>
      <c r="P42" s="20" t="s">
        <v>5</v>
      </c>
    </row>
    <row r="43" spans="1:16" ht="168" x14ac:dyDescent="0.25">
      <c r="A43" s="30">
        <v>2010</v>
      </c>
      <c r="B43" s="31">
        <v>40484</v>
      </c>
      <c r="C43" s="31" t="s">
        <v>249</v>
      </c>
      <c r="D43" s="6" t="s">
        <v>246</v>
      </c>
      <c r="E43" s="6" t="s">
        <v>167</v>
      </c>
      <c r="F43" s="6" t="s">
        <v>264</v>
      </c>
      <c r="G43" s="20" t="s">
        <v>1</v>
      </c>
      <c r="H43" s="20" t="s">
        <v>113</v>
      </c>
      <c r="I43" s="20" t="s">
        <v>144</v>
      </c>
      <c r="J43" s="20" t="s">
        <v>169</v>
      </c>
      <c r="K43" s="20" t="s">
        <v>187</v>
      </c>
      <c r="L43" s="20">
        <v>110549</v>
      </c>
      <c r="M43" s="20">
        <v>90740</v>
      </c>
      <c r="N43" s="32">
        <v>54.92</v>
      </c>
      <c r="O43" s="21" t="s">
        <v>286</v>
      </c>
      <c r="P43" s="20" t="s">
        <v>5</v>
      </c>
    </row>
    <row r="44" spans="1:16" ht="24" x14ac:dyDescent="0.25">
      <c r="A44" s="30">
        <v>2010</v>
      </c>
      <c r="B44" s="31"/>
      <c r="C44" s="31" t="s">
        <v>247</v>
      </c>
      <c r="D44" s="6" t="s">
        <v>170</v>
      </c>
      <c r="E44" s="6" t="s">
        <v>167</v>
      </c>
      <c r="F44" s="6" t="s">
        <v>264</v>
      </c>
      <c r="G44" s="3" t="s">
        <v>310</v>
      </c>
      <c r="H44" s="20" t="s">
        <v>118</v>
      </c>
      <c r="I44" s="20" t="s">
        <v>19</v>
      </c>
      <c r="J44" s="20" t="s">
        <v>244</v>
      </c>
      <c r="K44" s="20" t="s">
        <v>238</v>
      </c>
      <c r="L44" s="20"/>
      <c r="M44" s="20"/>
      <c r="N44" s="32">
        <v>95</v>
      </c>
      <c r="O44" s="21" t="s">
        <v>286</v>
      </c>
      <c r="P44" s="20" t="s">
        <v>5</v>
      </c>
    </row>
    <row r="45" spans="1:16" ht="24" x14ac:dyDescent="0.25">
      <c r="A45" s="12">
        <v>2013</v>
      </c>
      <c r="B45" s="13">
        <v>41428</v>
      </c>
      <c r="C45" s="19" t="s">
        <v>247</v>
      </c>
      <c r="D45" s="3" t="s">
        <v>167</v>
      </c>
      <c r="E45" s="3" t="s">
        <v>167</v>
      </c>
      <c r="F45" s="3" t="s">
        <v>264</v>
      </c>
      <c r="G45" s="3" t="s">
        <v>310</v>
      </c>
      <c r="H45" s="15" t="s">
        <v>168</v>
      </c>
      <c r="I45" s="15" t="s">
        <v>19</v>
      </c>
      <c r="J45" s="20" t="s">
        <v>244</v>
      </c>
      <c r="K45" s="3" t="s">
        <v>238</v>
      </c>
      <c r="L45" s="14"/>
      <c r="M45" s="14"/>
      <c r="N45" s="16">
        <v>82.3</v>
      </c>
      <c r="O45" s="21" t="s">
        <v>286</v>
      </c>
      <c r="P45" s="14" t="s">
        <v>5</v>
      </c>
    </row>
    <row r="46" spans="1:16" ht="144" x14ac:dyDescent="0.25">
      <c r="A46" s="3">
        <v>2000</v>
      </c>
      <c r="B46" s="33">
        <v>36837</v>
      </c>
      <c r="C46" s="19" t="s">
        <v>284</v>
      </c>
      <c r="D46" s="3" t="s">
        <v>251</v>
      </c>
      <c r="E46" s="3" t="s">
        <v>137</v>
      </c>
      <c r="F46" s="3" t="s">
        <v>264</v>
      </c>
      <c r="G46" s="3" t="s">
        <v>14</v>
      </c>
      <c r="H46" s="6" t="s">
        <v>273</v>
      </c>
      <c r="I46" s="3" t="s">
        <v>19</v>
      </c>
      <c r="J46" s="5" t="s">
        <v>243</v>
      </c>
      <c r="K46" s="3" t="s">
        <v>272</v>
      </c>
      <c r="L46" s="3">
        <v>322279</v>
      </c>
      <c r="M46" s="3">
        <v>159548</v>
      </c>
      <c r="N46" s="22">
        <v>66.900000000000006</v>
      </c>
      <c r="O46" s="21" t="s">
        <v>285</v>
      </c>
      <c r="P46" s="3" t="s">
        <v>5</v>
      </c>
    </row>
    <row r="47" spans="1:16" ht="72" x14ac:dyDescent="0.25">
      <c r="A47" s="3">
        <v>2003</v>
      </c>
      <c r="B47" s="33"/>
      <c r="C47" s="33" t="s">
        <v>247</v>
      </c>
      <c r="D47" s="4" t="s">
        <v>178</v>
      </c>
      <c r="E47" s="4" t="s">
        <v>137</v>
      </c>
      <c r="F47" s="4" t="s">
        <v>264</v>
      </c>
      <c r="G47" s="3" t="s">
        <v>310</v>
      </c>
      <c r="H47" s="15" t="s">
        <v>180</v>
      </c>
      <c r="I47" s="15" t="s">
        <v>19</v>
      </c>
      <c r="J47" s="20" t="s">
        <v>244</v>
      </c>
      <c r="K47" s="3" t="s">
        <v>187</v>
      </c>
      <c r="O47" s="21" t="s">
        <v>286</v>
      </c>
      <c r="P47" s="14" t="s">
        <v>8</v>
      </c>
    </row>
    <row r="48" spans="1:16" ht="48" x14ac:dyDescent="0.25">
      <c r="A48" s="30">
        <v>2005</v>
      </c>
      <c r="B48" s="19">
        <v>38468</v>
      </c>
      <c r="C48" s="19" t="s">
        <v>247</v>
      </c>
      <c r="D48" s="6" t="s">
        <v>178</v>
      </c>
      <c r="E48" s="6" t="s">
        <v>137</v>
      </c>
      <c r="F48" s="6" t="s">
        <v>264</v>
      </c>
      <c r="G48" s="3" t="s">
        <v>310</v>
      </c>
      <c r="H48" s="20" t="s">
        <v>179</v>
      </c>
      <c r="I48" s="20" t="s">
        <v>19</v>
      </c>
      <c r="J48" s="20" t="s">
        <v>244</v>
      </c>
      <c r="K48" s="20" t="s">
        <v>187</v>
      </c>
      <c r="L48" s="20"/>
      <c r="M48" s="20"/>
      <c r="N48" s="32"/>
      <c r="O48" s="21" t="s">
        <v>286</v>
      </c>
      <c r="P48" s="20" t="s">
        <v>5</v>
      </c>
    </row>
    <row r="49" spans="1:16" ht="180" x14ac:dyDescent="0.25">
      <c r="A49" s="14">
        <v>2012</v>
      </c>
      <c r="B49" s="13">
        <v>41219</v>
      </c>
      <c r="C49" s="19" t="s">
        <v>284</v>
      </c>
      <c r="D49" s="5" t="s">
        <v>251</v>
      </c>
      <c r="E49" s="3" t="s">
        <v>137</v>
      </c>
      <c r="F49" s="3" t="s">
        <v>264</v>
      </c>
      <c r="G49" s="14" t="s">
        <v>14</v>
      </c>
      <c r="H49" s="15" t="s">
        <v>138</v>
      </c>
      <c r="I49" s="15" t="s">
        <v>19</v>
      </c>
      <c r="J49" s="5" t="s">
        <v>243</v>
      </c>
      <c r="K49" s="3" t="s">
        <v>272</v>
      </c>
      <c r="L49" s="14">
        <v>434021</v>
      </c>
      <c r="M49" s="14">
        <v>154970</v>
      </c>
      <c r="N49" s="16">
        <v>73.69</v>
      </c>
      <c r="O49" s="21" t="s">
        <v>285</v>
      </c>
      <c r="P49" s="14" t="s">
        <v>5</v>
      </c>
    </row>
    <row r="50" spans="1:16" ht="156" x14ac:dyDescent="0.25">
      <c r="A50" s="30">
        <v>1997</v>
      </c>
      <c r="B50" s="19">
        <v>35584</v>
      </c>
      <c r="C50" s="19" t="s">
        <v>247</v>
      </c>
      <c r="D50" s="6" t="s">
        <v>223</v>
      </c>
      <c r="E50" s="6" t="s">
        <v>146</v>
      </c>
      <c r="F50" s="6" t="s">
        <v>264</v>
      </c>
      <c r="G50" s="20" t="s">
        <v>42</v>
      </c>
      <c r="H50" s="20" t="s">
        <v>43</v>
      </c>
      <c r="I50" s="20" t="s">
        <v>19</v>
      </c>
      <c r="J50" s="20" t="s">
        <v>3</v>
      </c>
      <c r="K50" s="20" t="s">
        <v>242</v>
      </c>
      <c r="L50" s="20">
        <v>2550</v>
      </c>
      <c r="M50" s="20">
        <v>636</v>
      </c>
      <c r="N50" s="32">
        <v>80.040000000000006</v>
      </c>
      <c r="O50" s="21" t="s">
        <v>285</v>
      </c>
      <c r="P50" s="20" t="s">
        <v>5</v>
      </c>
    </row>
    <row r="51" spans="1:16" ht="24" x14ac:dyDescent="0.25">
      <c r="A51" s="5">
        <v>2003</v>
      </c>
      <c r="B51" s="5"/>
      <c r="C51" s="5" t="s">
        <v>247</v>
      </c>
      <c r="D51" s="7" t="s">
        <v>258</v>
      </c>
      <c r="E51" s="7" t="s">
        <v>262</v>
      </c>
      <c r="F51" s="7" t="s">
        <v>265</v>
      </c>
      <c r="G51" s="3" t="s">
        <v>310</v>
      </c>
      <c r="H51" s="5" t="s">
        <v>260</v>
      </c>
      <c r="I51" s="5" t="s">
        <v>19</v>
      </c>
      <c r="J51" s="5" t="s">
        <v>244</v>
      </c>
      <c r="K51" s="5" t="s">
        <v>187</v>
      </c>
      <c r="L51" s="5"/>
      <c r="M51" s="5"/>
      <c r="O51" s="21" t="s">
        <v>286</v>
      </c>
      <c r="P51" s="5" t="s">
        <v>8</v>
      </c>
    </row>
    <row r="52" spans="1:16" ht="84" x14ac:dyDescent="0.25">
      <c r="A52" s="30">
        <v>1997</v>
      </c>
      <c r="B52" s="19">
        <v>35584</v>
      </c>
      <c r="C52" s="19" t="s">
        <v>247</v>
      </c>
      <c r="D52" s="6" t="s">
        <v>224</v>
      </c>
      <c r="E52" s="6" t="s">
        <v>208</v>
      </c>
      <c r="F52" s="6" t="s">
        <v>265</v>
      </c>
      <c r="G52" s="20" t="s">
        <v>70</v>
      </c>
      <c r="H52" s="20" t="s">
        <v>40</v>
      </c>
      <c r="I52" s="20" t="s">
        <v>19</v>
      </c>
      <c r="J52" s="20" t="s">
        <v>41</v>
      </c>
      <c r="K52" s="3" t="s">
        <v>245</v>
      </c>
      <c r="L52" s="20">
        <v>1419</v>
      </c>
      <c r="M52" s="20">
        <v>575</v>
      </c>
      <c r="N52" s="32">
        <v>71.16</v>
      </c>
      <c r="O52" s="21" t="s">
        <v>285</v>
      </c>
      <c r="P52" s="20" t="s">
        <v>5</v>
      </c>
    </row>
    <row r="53" spans="1:16" ht="144" x14ac:dyDescent="0.25">
      <c r="A53" s="30">
        <v>2000</v>
      </c>
      <c r="B53" s="19">
        <v>36592</v>
      </c>
      <c r="C53" s="19" t="s">
        <v>249</v>
      </c>
      <c r="D53" s="6" t="s">
        <v>246</v>
      </c>
      <c r="E53" s="6" t="s">
        <v>208</v>
      </c>
      <c r="F53" s="6" t="s">
        <v>265</v>
      </c>
      <c r="G53" s="20" t="s">
        <v>53</v>
      </c>
      <c r="H53" s="20" t="s">
        <v>60</v>
      </c>
      <c r="I53" s="20" t="s">
        <v>19</v>
      </c>
      <c r="J53" s="20" t="s">
        <v>243</v>
      </c>
      <c r="K53" s="20" t="s">
        <v>238</v>
      </c>
      <c r="L53" s="20">
        <v>151</v>
      </c>
      <c r="M53" s="20">
        <v>299</v>
      </c>
      <c r="N53" s="32">
        <v>33.56</v>
      </c>
      <c r="O53" s="21" t="s">
        <v>286</v>
      </c>
      <c r="P53" s="20" t="s">
        <v>8</v>
      </c>
    </row>
    <row r="54" spans="1:16" ht="192" x14ac:dyDescent="0.25">
      <c r="A54" s="30">
        <v>2006</v>
      </c>
      <c r="B54" s="19">
        <v>39028</v>
      </c>
      <c r="C54" s="19" t="s">
        <v>247</v>
      </c>
      <c r="D54" s="6" t="s">
        <v>207</v>
      </c>
      <c r="E54" s="6" t="s">
        <v>208</v>
      </c>
      <c r="F54" s="6" t="s">
        <v>265</v>
      </c>
      <c r="G54" s="20" t="s">
        <v>83</v>
      </c>
      <c r="H54" s="20" t="s">
        <v>87</v>
      </c>
      <c r="I54" s="20" t="s">
        <v>144</v>
      </c>
      <c r="J54" s="20" t="s">
        <v>12</v>
      </c>
      <c r="K54" s="20" t="s">
        <v>187</v>
      </c>
      <c r="L54" s="20">
        <v>3034</v>
      </c>
      <c r="M54" s="20">
        <v>1634</v>
      </c>
      <c r="N54" s="32">
        <v>65</v>
      </c>
      <c r="O54" s="21" t="s">
        <v>286</v>
      </c>
      <c r="P54" s="20" t="s">
        <v>5</v>
      </c>
    </row>
    <row r="55" spans="1:16" ht="192" x14ac:dyDescent="0.25">
      <c r="A55" s="30">
        <v>2006</v>
      </c>
      <c r="B55" s="19">
        <v>39028</v>
      </c>
      <c r="C55" s="19" t="s">
        <v>247</v>
      </c>
      <c r="D55" s="8" t="s">
        <v>208</v>
      </c>
      <c r="E55" s="6" t="s">
        <v>208</v>
      </c>
      <c r="F55" s="6" t="s">
        <v>265</v>
      </c>
      <c r="G55" s="20" t="s">
        <v>19</v>
      </c>
      <c r="H55" s="20" t="s">
        <v>88</v>
      </c>
      <c r="I55" s="20" t="s">
        <v>144</v>
      </c>
      <c r="J55" s="20" t="s">
        <v>12</v>
      </c>
      <c r="K55" s="20" t="s">
        <v>238</v>
      </c>
      <c r="L55" s="20">
        <v>9598</v>
      </c>
      <c r="M55" s="20">
        <v>5221</v>
      </c>
      <c r="N55" s="32">
        <v>64.77</v>
      </c>
      <c r="O55" s="21" t="s">
        <v>286</v>
      </c>
      <c r="P55" s="20" t="s">
        <v>5</v>
      </c>
    </row>
    <row r="56" spans="1:16" ht="108" x14ac:dyDescent="0.25">
      <c r="A56" s="30">
        <v>1996</v>
      </c>
      <c r="B56" s="19">
        <v>35150</v>
      </c>
      <c r="C56" s="19" t="s">
        <v>284</v>
      </c>
      <c r="D56" s="6" t="s">
        <v>248</v>
      </c>
      <c r="E56" s="6" t="s">
        <v>192</v>
      </c>
      <c r="F56" s="6" t="s">
        <v>265</v>
      </c>
      <c r="G56" s="20" t="s">
        <v>75</v>
      </c>
      <c r="H56" s="20" t="s">
        <v>32</v>
      </c>
      <c r="I56" s="20" t="s">
        <v>19</v>
      </c>
      <c r="J56" s="20" t="s">
        <v>244</v>
      </c>
      <c r="K56" s="20" t="s">
        <v>238</v>
      </c>
      <c r="L56" s="20">
        <v>3356</v>
      </c>
      <c r="M56" s="20">
        <v>4826</v>
      </c>
      <c r="N56" s="32">
        <v>41.02</v>
      </c>
      <c r="O56" s="21" t="s">
        <v>286</v>
      </c>
      <c r="P56" s="20" t="s">
        <v>8</v>
      </c>
    </row>
    <row r="57" spans="1:16" ht="108" x14ac:dyDescent="0.25">
      <c r="A57" s="30">
        <v>1996</v>
      </c>
      <c r="B57" s="19">
        <v>35150</v>
      </c>
      <c r="C57" s="19" t="s">
        <v>284</v>
      </c>
      <c r="D57" s="6" t="s">
        <v>248</v>
      </c>
      <c r="E57" s="6" t="s">
        <v>192</v>
      </c>
      <c r="F57" s="6" t="s">
        <v>265</v>
      </c>
      <c r="G57" s="20" t="s">
        <v>24</v>
      </c>
      <c r="H57" s="20" t="s">
        <v>31</v>
      </c>
      <c r="I57" s="20" t="s">
        <v>19</v>
      </c>
      <c r="J57" s="20" t="s">
        <v>244</v>
      </c>
      <c r="K57" s="20" t="s">
        <v>238</v>
      </c>
      <c r="L57" s="20">
        <v>3587</v>
      </c>
      <c r="M57" s="20">
        <v>5221</v>
      </c>
      <c r="N57" s="32">
        <v>40.72</v>
      </c>
      <c r="O57" s="21" t="s">
        <v>286</v>
      </c>
      <c r="P57" s="20" t="s">
        <v>8</v>
      </c>
    </row>
    <row r="58" spans="1:16" ht="108" x14ac:dyDescent="0.25">
      <c r="A58" s="30">
        <v>1996</v>
      </c>
      <c r="B58" s="19">
        <v>35150</v>
      </c>
      <c r="C58" s="19" t="s">
        <v>284</v>
      </c>
      <c r="D58" s="6" t="s">
        <v>248</v>
      </c>
      <c r="E58" s="6" t="s">
        <v>192</v>
      </c>
      <c r="F58" s="6" t="s">
        <v>265</v>
      </c>
      <c r="G58" s="20" t="s">
        <v>53</v>
      </c>
      <c r="H58" s="20" t="s">
        <v>28</v>
      </c>
      <c r="I58" s="20" t="s">
        <v>19</v>
      </c>
      <c r="J58" s="20" t="s">
        <v>244</v>
      </c>
      <c r="K58" s="20" t="s">
        <v>238</v>
      </c>
      <c r="L58" s="20">
        <v>1532</v>
      </c>
      <c r="M58" s="20">
        <v>2334</v>
      </c>
      <c r="N58" s="32">
        <v>39.630000000000003</v>
      </c>
      <c r="O58" s="21" t="s">
        <v>286</v>
      </c>
      <c r="P58" s="20" t="s">
        <v>8</v>
      </c>
    </row>
    <row r="59" spans="1:16" ht="108" x14ac:dyDescent="0.25">
      <c r="A59" s="30">
        <v>1996</v>
      </c>
      <c r="B59" s="19">
        <v>35150</v>
      </c>
      <c r="C59" s="19" t="s">
        <v>284</v>
      </c>
      <c r="D59" s="6" t="s">
        <v>248</v>
      </c>
      <c r="E59" s="6" t="s">
        <v>192</v>
      </c>
      <c r="F59" s="6" t="s">
        <v>265</v>
      </c>
      <c r="G59" s="20" t="s">
        <v>47</v>
      </c>
      <c r="H59" s="20" t="s">
        <v>27</v>
      </c>
      <c r="I59" s="20" t="s">
        <v>19</v>
      </c>
      <c r="J59" s="20" t="s">
        <v>244</v>
      </c>
      <c r="K59" s="20" t="s">
        <v>238</v>
      </c>
      <c r="L59" s="20">
        <v>199</v>
      </c>
      <c r="M59" s="20">
        <v>323</v>
      </c>
      <c r="N59" s="32">
        <v>38.119999999999997</v>
      </c>
      <c r="O59" s="21" t="s">
        <v>286</v>
      </c>
      <c r="P59" s="20" t="s">
        <v>8</v>
      </c>
    </row>
    <row r="60" spans="1:16" ht="96" x14ac:dyDescent="0.25">
      <c r="A60" s="30">
        <v>1996</v>
      </c>
      <c r="B60" s="19">
        <v>35150</v>
      </c>
      <c r="C60" s="19" t="s">
        <v>284</v>
      </c>
      <c r="D60" s="6" t="s">
        <v>248</v>
      </c>
      <c r="E60" s="6" t="s">
        <v>192</v>
      </c>
      <c r="F60" s="6" t="s">
        <v>265</v>
      </c>
      <c r="G60" s="20" t="s">
        <v>97</v>
      </c>
      <c r="H60" s="20" t="s">
        <v>33</v>
      </c>
      <c r="I60" s="20" t="s">
        <v>19</v>
      </c>
      <c r="J60" s="20" t="s">
        <v>244</v>
      </c>
      <c r="K60" s="20" t="s">
        <v>238</v>
      </c>
      <c r="L60" s="20">
        <v>2054</v>
      </c>
      <c r="M60" s="20">
        <v>4123</v>
      </c>
      <c r="N60" s="32">
        <v>33.25</v>
      </c>
      <c r="O60" s="21" t="s">
        <v>286</v>
      </c>
      <c r="P60" s="20" t="s">
        <v>8</v>
      </c>
    </row>
    <row r="61" spans="1:16" ht="96" x14ac:dyDescent="0.25">
      <c r="A61" s="30">
        <v>1996</v>
      </c>
      <c r="B61" s="19">
        <v>35150</v>
      </c>
      <c r="C61" s="19" t="s">
        <v>284</v>
      </c>
      <c r="D61" s="6" t="s">
        <v>248</v>
      </c>
      <c r="E61" s="6" t="s">
        <v>192</v>
      </c>
      <c r="F61" s="6" t="s">
        <v>265</v>
      </c>
      <c r="G61" s="20" t="s">
        <v>70</v>
      </c>
      <c r="H61" s="20" t="s">
        <v>30</v>
      </c>
      <c r="I61" s="20" t="s">
        <v>19</v>
      </c>
      <c r="J61" s="20" t="s">
        <v>244</v>
      </c>
      <c r="K61" s="20" t="s">
        <v>238</v>
      </c>
      <c r="L61" s="20">
        <v>3443</v>
      </c>
      <c r="M61" s="20">
        <v>7522</v>
      </c>
      <c r="N61" s="32">
        <v>31.4</v>
      </c>
      <c r="O61" s="21" t="s">
        <v>286</v>
      </c>
      <c r="P61" s="20" t="s">
        <v>8</v>
      </c>
    </row>
    <row r="62" spans="1:16" ht="96" x14ac:dyDescent="0.25">
      <c r="A62" s="30">
        <v>1996</v>
      </c>
      <c r="B62" s="19">
        <v>35150</v>
      </c>
      <c r="C62" s="19" t="s">
        <v>284</v>
      </c>
      <c r="D62" s="6" t="s">
        <v>248</v>
      </c>
      <c r="E62" s="6" t="s">
        <v>192</v>
      </c>
      <c r="F62" s="6" t="s">
        <v>265</v>
      </c>
      <c r="G62" s="20" t="s">
        <v>10</v>
      </c>
      <c r="H62" s="20" t="s">
        <v>29</v>
      </c>
      <c r="I62" s="20" t="s">
        <v>19</v>
      </c>
      <c r="J62" s="20" t="s">
        <v>244</v>
      </c>
      <c r="K62" s="20" t="s">
        <v>238</v>
      </c>
      <c r="L62" s="20">
        <v>101</v>
      </c>
      <c r="M62" s="20">
        <v>245</v>
      </c>
      <c r="N62" s="32">
        <v>29.19</v>
      </c>
      <c r="O62" s="21" t="s">
        <v>286</v>
      </c>
      <c r="P62" s="20" t="s">
        <v>8</v>
      </c>
    </row>
    <row r="63" spans="1:16" ht="96" x14ac:dyDescent="0.25">
      <c r="A63" s="30">
        <v>1996</v>
      </c>
      <c r="B63" s="19">
        <v>35150</v>
      </c>
      <c r="C63" s="19" t="s">
        <v>284</v>
      </c>
      <c r="D63" s="6" t="s">
        <v>248</v>
      </c>
      <c r="E63" s="6" t="s">
        <v>192</v>
      </c>
      <c r="F63" s="6" t="s">
        <v>265</v>
      </c>
      <c r="G63" s="20" t="s">
        <v>14</v>
      </c>
      <c r="H63" s="20" t="s">
        <v>26</v>
      </c>
      <c r="I63" s="20" t="s">
        <v>19</v>
      </c>
      <c r="J63" s="20" t="s">
        <v>244</v>
      </c>
      <c r="K63" s="20" t="s">
        <v>238</v>
      </c>
      <c r="L63" s="20">
        <v>109</v>
      </c>
      <c r="M63" s="20">
        <v>287</v>
      </c>
      <c r="N63" s="32">
        <v>27.53</v>
      </c>
      <c r="O63" s="21" t="s">
        <v>286</v>
      </c>
      <c r="P63" s="20" t="s">
        <v>8</v>
      </c>
    </row>
    <row r="64" spans="1:16" ht="108" x14ac:dyDescent="0.25">
      <c r="A64" s="30">
        <v>1996</v>
      </c>
      <c r="B64" s="19">
        <v>35150</v>
      </c>
      <c r="C64" s="19" t="s">
        <v>284</v>
      </c>
      <c r="D64" s="6" t="s">
        <v>248</v>
      </c>
      <c r="E64" s="6" t="s">
        <v>192</v>
      </c>
      <c r="F64" s="6" t="s">
        <v>265</v>
      </c>
      <c r="G64" s="20" t="s">
        <v>22</v>
      </c>
      <c r="H64" s="20" t="s">
        <v>34</v>
      </c>
      <c r="I64" s="20" t="s">
        <v>19</v>
      </c>
      <c r="J64" s="20" t="s">
        <v>244</v>
      </c>
      <c r="K64" s="20" t="s">
        <v>238</v>
      </c>
      <c r="L64" s="20">
        <v>24424</v>
      </c>
      <c r="M64" s="20">
        <v>23810</v>
      </c>
      <c r="N64" s="32">
        <v>50.64</v>
      </c>
      <c r="O64" s="21" t="s">
        <v>286</v>
      </c>
      <c r="P64" s="20" t="s">
        <v>5</v>
      </c>
    </row>
    <row r="65" spans="1:16" ht="108" x14ac:dyDescent="0.25">
      <c r="A65" s="30">
        <v>2000</v>
      </c>
      <c r="B65" s="19">
        <v>36837</v>
      </c>
      <c r="C65" s="19" t="s">
        <v>247</v>
      </c>
      <c r="D65" s="6" t="s">
        <v>192</v>
      </c>
      <c r="E65" s="6" t="s">
        <v>192</v>
      </c>
      <c r="F65" s="6" t="s">
        <v>265</v>
      </c>
      <c r="G65" s="20" t="s">
        <v>14</v>
      </c>
      <c r="H65" s="20" t="s">
        <v>63</v>
      </c>
      <c r="I65" s="20" t="s">
        <v>19</v>
      </c>
      <c r="J65" s="20" t="s">
        <v>64</v>
      </c>
      <c r="K65" s="20" t="s">
        <v>272</v>
      </c>
      <c r="L65" s="20">
        <v>24046</v>
      </c>
      <c r="M65" s="20">
        <v>9856</v>
      </c>
      <c r="N65" s="32">
        <v>70.930000000000007</v>
      </c>
      <c r="O65" s="21" t="s">
        <v>285</v>
      </c>
      <c r="P65" s="20" t="s">
        <v>5</v>
      </c>
    </row>
    <row r="66" spans="1:16" ht="180" x14ac:dyDescent="0.25">
      <c r="A66" s="5">
        <v>2012</v>
      </c>
      <c r="B66" s="23">
        <v>41065</v>
      </c>
      <c r="C66" s="23" t="s">
        <v>247</v>
      </c>
      <c r="D66" s="4" t="s">
        <v>15</v>
      </c>
      <c r="E66" s="4" t="s">
        <v>192</v>
      </c>
      <c r="F66" s="4" t="s">
        <v>265</v>
      </c>
      <c r="G66" s="5" t="s">
        <v>16</v>
      </c>
      <c r="H66" s="8" t="s">
        <v>17</v>
      </c>
      <c r="I66" s="8" t="s">
        <v>144</v>
      </c>
      <c r="J66" s="5" t="s">
        <v>12</v>
      </c>
      <c r="K66" s="5" t="s">
        <v>238</v>
      </c>
      <c r="L66" s="24">
        <v>1802</v>
      </c>
      <c r="M66" s="24">
        <v>1128</v>
      </c>
      <c r="N66" s="22">
        <v>61.5</v>
      </c>
      <c r="O66" s="21" t="s">
        <v>286</v>
      </c>
      <c r="P66" s="5" t="s">
        <v>5</v>
      </c>
    </row>
    <row r="67" spans="1:16" ht="156" x14ac:dyDescent="0.25">
      <c r="A67" s="14">
        <v>2008</v>
      </c>
      <c r="B67" s="13">
        <v>39756</v>
      </c>
      <c r="C67" s="13" t="s">
        <v>247</v>
      </c>
      <c r="D67" s="3" t="s">
        <v>119</v>
      </c>
      <c r="E67" s="3" t="s">
        <v>119</v>
      </c>
      <c r="F67" s="3" t="s">
        <v>265</v>
      </c>
      <c r="G67" s="14" t="s">
        <v>10</v>
      </c>
      <c r="H67" s="15" t="s">
        <v>120</v>
      </c>
      <c r="I67" s="15" t="s">
        <v>19</v>
      </c>
      <c r="J67" s="5" t="s">
        <v>243</v>
      </c>
      <c r="K67" s="3" t="s">
        <v>187</v>
      </c>
      <c r="L67" s="14">
        <v>23112</v>
      </c>
      <c r="M67" s="14">
        <v>7200</v>
      </c>
      <c r="N67" s="16">
        <v>76.25</v>
      </c>
      <c r="O67" s="21" t="s">
        <v>285</v>
      </c>
      <c r="P67" s="14" t="s">
        <v>5</v>
      </c>
    </row>
    <row r="68" spans="1:16" s="5" customFormat="1" ht="36" x14ac:dyDescent="0.25">
      <c r="A68" s="3">
        <v>2010</v>
      </c>
      <c r="B68" s="33">
        <v>40400</v>
      </c>
      <c r="C68" s="19" t="s">
        <v>284</v>
      </c>
      <c r="D68" s="3" t="s">
        <v>254</v>
      </c>
      <c r="E68" s="3" t="s">
        <v>119</v>
      </c>
      <c r="F68" s="3" t="s">
        <v>265</v>
      </c>
      <c r="G68" s="3" t="s">
        <v>255</v>
      </c>
      <c r="H68" s="6" t="s">
        <v>256</v>
      </c>
      <c r="I68" s="3" t="s">
        <v>19</v>
      </c>
      <c r="J68" s="5" t="s">
        <v>244</v>
      </c>
      <c r="K68" s="3" t="s">
        <v>245</v>
      </c>
      <c r="L68" s="3"/>
      <c r="M68" s="3"/>
      <c r="N68" s="22">
        <v>75</v>
      </c>
      <c r="O68" s="21" t="s">
        <v>286</v>
      </c>
      <c r="P68" s="3" t="s">
        <v>5</v>
      </c>
    </row>
    <row r="69" spans="1:16" ht="60" x14ac:dyDescent="0.25">
      <c r="A69" s="30">
        <v>2002</v>
      </c>
      <c r="B69" s="19">
        <v>37565</v>
      </c>
      <c r="C69" s="19" t="s">
        <v>284</v>
      </c>
      <c r="D69" s="6" t="s">
        <v>234</v>
      </c>
      <c r="E69" s="6" t="s">
        <v>215</v>
      </c>
      <c r="F69" s="6" t="s">
        <v>266</v>
      </c>
      <c r="G69" s="20" t="s">
        <v>70</v>
      </c>
      <c r="H69" s="20" t="s">
        <v>71</v>
      </c>
      <c r="I69" s="20" t="s">
        <v>19</v>
      </c>
      <c r="J69" s="20" t="s">
        <v>243</v>
      </c>
      <c r="K69" s="20" t="s">
        <v>242</v>
      </c>
      <c r="L69" s="20">
        <v>72</v>
      </c>
      <c r="M69" s="20">
        <v>89</v>
      </c>
      <c r="N69" s="32">
        <v>44.72</v>
      </c>
      <c r="O69" s="21" t="s">
        <v>285</v>
      </c>
      <c r="P69" s="20" t="s">
        <v>8</v>
      </c>
    </row>
    <row r="70" spans="1:16" ht="72" x14ac:dyDescent="0.25">
      <c r="A70" s="30">
        <v>1997</v>
      </c>
      <c r="B70" s="19">
        <v>35738</v>
      </c>
      <c r="C70" s="19" t="s">
        <v>247</v>
      </c>
      <c r="D70" s="6" t="s">
        <v>221</v>
      </c>
      <c r="E70" s="6" t="s">
        <v>222</v>
      </c>
      <c r="F70" s="6" t="s">
        <v>267</v>
      </c>
      <c r="G70" s="20" t="s">
        <v>44</v>
      </c>
      <c r="H70" s="20" t="s">
        <v>45</v>
      </c>
      <c r="I70" s="20" t="s">
        <v>19</v>
      </c>
      <c r="J70" s="20" t="s">
        <v>243</v>
      </c>
      <c r="K70" s="20" t="s">
        <v>187</v>
      </c>
      <c r="L70" s="20">
        <v>336</v>
      </c>
      <c r="M70" s="20">
        <v>129</v>
      </c>
      <c r="N70" s="32">
        <v>72.260000000000005</v>
      </c>
      <c r="O70" s="21" t="s">
        <v>285</v>
      </c>
      <c r="P70" s="20" t="s">
        <v>5</v>
      </c>
    </row>
    <row r="71" spans="1:16" ht="168" x14ac:dyDescent="0.25">
      <c r="A71" s="30">
        <v>2006</v>
      </c>
      <c r="B71" s="19">
        <v>39028</v>
      </c>
      <c r="C71" s="19" t="s">
        <v>284</v>
      </c>
      <c r="D71" s="6" t="s">
        <v>253</v>
      </c>
      <c r="E71" s="6" t="s">
        <v>21</v>
      </c>
      <c r="F71" s="6" t="s">
        <v>267</v>
      </c>
      <c r="G71" s="20" t="s">
        <v>70</v>
      </c>
      <c r="H71" s="20" t="s">
        <v>91</v>
      </c>
      <c r="I71" s="20" t="s">
        <v>19</v>
      </c>
      <c r="J71" s="20" t="s">
        <v>12</v>
      </c>
      <c r="K71" s="3" t="s">
        <v>272</v>
      </c>
      <c r="L71" s="20">
        <v>126570</v>
      </c>
      <c r="M71" s="20">
        <v>40528</v>
      </c>
      <c r="N71" s="32">
        <v>75.75</v>
      </c>
      <c r="O71" s="21" t="s">
        <v>285</v>
      </c>
      <c r="P71" s="20" t="s">
        <v>5</v>
      </c>
    </row>
    <row r="72" spans="1:16" ht="156" x14ac:dyDescent="0.25">
      <c r="A72" s="5">
        <v>2012</v>
      </c>
      <c r="B72" s="23">
        <v>41065</v>
      </c>
      <c r="C72" s="23" t="s">
        <v>247</v>
      </c>
      <c r="D72" s="4" t="s">
        <v>21</v>
      </c>
      <c r="E72" s="4" t="s">
        <v>21</v>
      </c>
      <c r="F72" s="4" t="s">
        <v>267</v>
      </c>
      <c r="G72" s="5" t="s">
        <v>22</v>
      </c>
      <c r="H72" s="8" t="s">
        <v>23</v>
      </c>
      <c r="I72" s="8" t="s">
        <v>144</v>
      </c>
      <c r="J72" s="5" t="s">
        <v>12</v>
      </c>
      <c r="K72" s="5" t="s">
        <v>238</v>
      </c>
      <c r="L72" s="24">
        <v>2208</v>
      </c>
      <c r="M72" s="24">
        <v>1083</v>
      </c>
      <c r="N72" s="22">
        <v>67.09</v>
      </c>
      <c r="O72" s="21" t="s">
        <v>286</v>
      </c>
      <c r="P72" s="5" t="s">
        <v>5</v>
      </c>
    </row>
    <row r="73" spans="1:16" ht="144" x14ac:dyDescent="0.25">
      <c r="A73" s="5">
        <v>2012</v>
      </c>
      <c r="B73" s="23">
        <v>41219</v>
      </c>
      <c r="C73" s="23" t="s">
        <v>247</v>
      </c>
      <c r="D73" s="4" t="s">
        <v>18</v>
      </c>
      <c r="E73" s="4" t="s">
        <v>21</v>
      </c>
      <c r="F73" s="4" t="s">
        <v>267</v>
      </c>
      <c r="G73" s="5" t="s">
        <v>19</v>
      </c>
      <c r="H73" s="8" t="s">
        <v>20</v>
      </c>
      <c r="I73" s="8" t="s">
        <v>144</v>
      </c>
      <c r="J73" s="5" t="s">
        <v>12</v>
      </c>
      <c r="K73" s="5" t="s">
        <v>238</v>
      </c>
      <c r="L73" s="24">
        <v>2969</v>
      </c>
      <c r="M73" s="24">
        <v>1210</v>
      </c>
      <c r="N73" s="22">
        <v>71.05</v>
      </c>
      <c r="O73" s="21" t="s">
        <v>286</v>
      </c>
      <c r="P73" s="5" t="s">
        <v>5</v>
      </c>
    </row>
    <row r="74" spans="1:16" ht="144" x14ac:dyDescent="0.25">
      <c r="A74" s="30">
        <v>2010</v>
      </c>
      <c r="B74" s="31">
        <v>40484</v>
      </c>
      <c r="C74" s="31" t="s">
        <v>247</v>
      </c>
      <c r="D74" s="6" t="s">
        <v>107</v>
      </c>
      <c r="E74" s="6" t="s">
        <v>131</v>
      </c>
      <c r="F74" s="6" t="s">
        <v>268</v>
      </c>
      <c r="G74" s="20" t="s">
        <v>75</v>
      </c>
      <c r="H74" s="20" t="s">
        <v>108</v>
      </c>
      <c r="I74" s="20" t="s">
        <v>19</v>
      </c>
      <c r="J74" s="20" t="s">
        <v>12</v>
      </c>
      <c r="K74" s="20" t="s">
        <v>242</v>
      </c>
      <c r="L74" s="20">
        <v>2654</v>
      </c>
      <c r="M74" s="20">
        <v>884</v>
      </c>
      <c r="N74" s="32">
        <v>75.010000000000005</v>
      </c>
      <c r="O74" s="21" t="s">
        <v>285</v>
      </c>
      <c r="P74" s="20" t="s">
        <v>5</v>
      </c>
    </row>
    <row r="75" spans="1:16" ht="108" x14ac:dyDescent="0.25">
      <c r="A75" s="14">
        <v>2012</v>
      </c>
      <c r="B75" s="13">
        <v>40974</v>
      </c>
      <c r="C75" s="19" t="s">
        <v>284</v>
      </c>
      <c r="D75" s="3" t="s">
        <v>227</v>
      </c>
      <c r="E75" s="3" t="s">
        <v>131</v>
      </c>
      <c r="F75" s="3" t="s">
        <v>268</v>
      </c>
      <c r="G75" s="14" t="s">
        <v>38</v>
      </c>
      <c r="H75" s="15" t="s">
        <v>132</v>
      </c>
      <c r="I75" s="15" t="s">
        <v>144</v>
      </c>
      <c r="J75" s="5" t="s">
        <v>243</v>
      </c>
      <c r="K75" s="3" t="s">
        <v>238</v>
      </c>
      <c r="L75" s="14">
        <v>49</v>
      </c>
      <c r="M75" s="14">
        <v>44</v>
      </c>
      <c r="N75" s="16">
        <v>52.69</v>
      </c>
      <c r="O75" s="21" t="s">
        <v>285</v>
      </c>
      <c r="P75" s="14" t="s">
        <v>8</v>
      </c>
    </row>
    <row r="76" spans="1:16" ht="156" x14ac:dyDescent="0.25">
      <c r="A76" s="5">
        <v>2012</v>
      </c>
      <c r="B76" s="23">
        <v>41219</v>
      </c>
      <c r="C76" s="23" t="s">
        <v>249</v>
      </c>
      <c r="D76" s="4" t="s">
        <v>246</v>
      </c>
      <c r="E76" s="4" t="s">
        <v>9</v>
      </c>
      <c r="F76" s="4" t="s">
        <v>268</v>
      </c>
      <c r="G76" s="5" t="s">
        <v>10</v>
      </c>
      <c r="H76" s="8" t="s">
        <v>11</v>
      </c>
      <c r="I76" s="8" t="s">
        <v>19</v>
      </c>
      <c r="J76" s="5" t="s">
        <v>12</v>
      </c>
      <c r="K76" s="5" t="s">
        <v>272</v>
      </c>
      <c r="L76" s="24">
        <v>14165</v>
      </c>
      <c r="M76" s="24">
        <v>8325</v>
      </c>
      <c r="N76" s="22">
        <v>62.98</v>
      </c>
      <c r="O76" s="21" t="s">
        <v>285</v>
      </c>
      <c r="P76" s="5" t="s">
        <v>8</v>
      </c>
    </row>
    <row r="77" spans="1:16" ht="24" x14ac:dyDescent="0.25">
      <c r="A77" s="3">
        <v>2006</v>
      </c>
      <c r="C77" s="19" t="s">
        <v>284</v>
      </c>
      <c r="D77" s="3" t="s">
        <v>232</v>
      </c>
      <c r="E77" s="3" t="s">
        <v>154</v>
      </c>
      <c r="F77" s="6" t="s">
        <v>268</v>
      </c>
      <c r="G77" s="3" t="s">
        <v>310</v>
      </c>
      <c r="H77" s="6" t="s">
        <v>156</v>
      </c>
      <c r="I77" s="6" t="s">
        <v>19</v>
      </c>
      <c r="J77" s="20" t="s">
        <v>244</v>
      </c>
      <c r="K77" s="3" t="s">
        <v>238</v>
      </c>
      <c r="O77" s="21" t="s">
        <v>286</v>
      </c>
      <c r="P77" s="3" t="s">
        <v>5</v>
      </c>
    </row>
    <row r="78" spans="1:16" ht="144" x14ac:dyDescent="0.25">
      <c r="A78" s="30">
        <v>2008</v>
      </c>
      <c r="B78" s="19">
        <v>39756</v>
      </c>
      <c r="C78" s="19" t="s">
        <v>247</v>
      </c>
      <c r="D78" s="6" t="s">
        <v>201</v>
      </c>
      <c r="E78" s="6" t="s">
        <v>154</v>
      </c>
      <c r="F78" s="6" t="s">
        <v>268</v>
      </c>
      <c r="G78" s="20" t="s">
        <v>44</v>
      </c>
      <c r="H78" s="20" t="s">
        <v>101</v>
      </c>
      <c r="I78" s="20" t="s">
        <v>144</v>
      </c>
      <c r="J78" s="20" t="s">
        <v>12</v>
      </c>
      <c r="K78" s="20" t="s">
        <v>187</v>
      </c>
      <c r="L78" s="20">
        <v>6042</v>
      </c>
      <c r="M78" s="20">
        <v>1513</v>
      </c>
      <c r="N78" s="32">
        <v>79.97</v>
      </c>
      <c r="O78" s="21" t="s">
        <v>285</v>
      </c>
      <c r="P78" s="20" t="s">
        <v>5</v>
      </c>
    </row>
    <row r="79" spans="1:16" ht="156" x14ac:dyDescent="0.25">
      <c r="A79" s="30">
        <v>2000</v>
      </c>
      <c r="B79" s="19">
        <v>36837</v>
      </c>
      <c r="C79" s="19" t="s">
        <v>249</v>
      </c>
      <c r="D79" s="6" t="s">
        <v>246</v>
      </c>
      <c r="E79" s="6" t="s">
        <v>135</v>
      </c>
      <c r="F79" s="6" t="s">
        <v>268</v>
      </c>
      <c r="G79" s="20" t="s">
        <v>44</v>
      </c>
      <c r="H79" s="20" t="s">
        <v>61</v>
      </c>
      <c r="I79" s="20" t="s">
        <v>19</v>
      </c>
      <c r="J79" s="20" t="s">
        <v>12</v>
      </c>
      <c r="K79" s="20" t="s">
        <v>272</v>
      </c>
      <c r="L79" s="20">
        <v>61977</v>
      </c>
      <c r="M79" s="20">
        <v>48161</v>
      </c>
      <c r="N79" s="32">
        <v>56.27</v>
      </c>
      <c r="O79" s="21" t="s">
        <v>286</v>
      </c>
      <c r="P79" s="20" t="s">
        <v>5</v>
      </c>
    </row>
    <row r="80" spans="1:16" ht="72" x14ac:dyDescent="0.25">
      <c r="A80" s="14">
        <v>2012</v>
      </c>
      <c r="B80" s="13">
        <v>41065</v>
      </c>
      <c r="C80" s="13" t="s">
        <v>247</v>
      </c>
      <c r="D80" s="3" t="s">
        <v>134</v>
      </c>
      <c r="E80" s="3" t="s">
        <v>135</v>
      </c>
      <c r="F80" s="3" t="s">
        <v>268</v>
      </c>
      <c r="G80" s="14" t="s">
        <v>47</v>
      </c>
      <c r="H80" s="15" t="s">
        <v>161</v>
      </c>
      <c r="I80" s="15" t="s">
        <v>19</v>
      </c>
      <c r="J80" s="5" t="s">
        <v>239</v>
      </c>
      <c r="K80" s="3" t="s">
        <v>245</v>
      </c>
      <c r="L80" s="14">
        <v>1407</v>
      </c>
      <c r="M80" s="14">
        <v>621</v>
      </c>
      <c r="N80" s="16">
        <v>69.38</v>
      </c>
      <c r="O80" s="21" t="s">
        <v>286</v>
      </c>
      <c r="P80" s="14" t="s">
        <v>5</v>
      </c>
    </row>
    <row r="81" spans="1:16" ht="180" x14ac:dyDescent="0.25">
      <c r="A81" s="30">
        <v>1998</v>
      </c>
      <c r="B81" s="19">
        <v>35948</v>
      </c>
      <c r="C81" s="19" t="s">
        <v>284</v>
      </c>
      <c r="D81" s="6" t="s">
        <v>237</v>
      </c>
      <c r="E81" s="6" t="s">
        <v>157</v>
      </c>
      <c r="F81" s="6" t="s">
        <v>268</v>
      </c>
      <c r="G81" s="20" t="s">
        <v>54</v>
      </c>
      <c r="H81" s="20" t="s">
        <v>55</v>
      </c>
      <c r="I81" s="20" t="s">
        <v>19</v>
      </c>
      <c r="J81" s="20" t="s">
        <v>243</v>
      </c>
      <c r="K81" s="20" t="s">
        <v>238</v>
      </c>
      <c r="L81" s="20">
        <v>1398</v>
      </c>
      <c r="M81" s="20">
        <v>363</v>
      </c>
      <c r="N81" s="32">
        <v>79.39</v>
      </c>
      <c r="O81" s="21" t="s">
        <v>285</v>
      </c>
      <c r="P81" s="20" t="s">
        <v>5</v>
      </c>
    </row>
    <row r="82" spans="1:16" ht="24" x14ac:dyDescent="0.25">
      <c r="A82" s="3">
        <v>1999</v>
      </c>
      <c r="B82" s="33">
        <v>36369</v>
      </c>
      <c r="C82" s="19" t="s">
        <v>284</v>
      </c>
      <c r="D82" s="4" t="s">
        <v>176</v>
      </c>
      <c r="E82" s="4" t="s">
        <v>157</v>
      </c>
      <c r="F82" s="6" t="s">
        <v>268</v>
      </c>
      <c r="G82" s="3" t="s">
        <v>310</v>
      </c>
      <c r="H82" s="6" t="s">
        <v>175</v>
      </c>
      <c r="I82" s="3" t="s">
        <v>19</v>
      </c>
      <c r="J82" s="20" t="s">
        <v>244</v>
      </c>
      <c r="K82" s="3" t="s">
        <v>238</v>
      </c>
      <c r="N82" s="22">
        <v>83.1</v>
      </c>
      <c r="O82" s="21" t="s">
        <v>286</v>
      </c>
      <c r="P82" s="3" t="s">
        <v>5</v>
      </c>
    </row>
    <row r="83" spans="1:16" ht="36" x14ac:dyDescent="0.25">
      <c r="A83" s="3">
        <v>2000</v>
      </c>
      <c r="C83" s="19" t="s">
        <v>284</v>
      </c>
      <c r="D83" s="4" t="s">
        <v>236</v>
      </c>
      <c r="E83" s="4" t="s">
        <v>157</v>
      </c>
      <c r="F83" s="6" t="s">
        <v>268</v>
      </c>
      <c r="G83" s="3" t="s">
        <v>310</v>
      </c>
      <c r="H83" s="6" t="s">
        <v>158</v>
      </c>
      <c r="I83" s="3" t="s">
        <v>19</v>
      </c>
      <c r="J83" s="20" t="s">
        <v>244</v>
      </c>
      <c r="K83" s="3" t="s">
        <v>238</v>
      </c>
      <c r="O83" s="21" t="s">
        <v>286</v>
      </c>
      <c r="P83" s="3" t="s">
        <v>5</v>
      </c>
    </row>
    <row r="84" spans="1:16" ht="36" x14ac:dyDescent="0.25">
      <c r="A84" s="3">
        <v>2007</v>
      </c>
      <c r="B84" s="33">
        <v>39273</v>
      </c>
      <c r="C84" s="19" t="s">
        <v>284</v>
      </c>
      <c r="D84" s="4" t="s">
        <v>230</v>
      </c>
      <c r="E84" s="4" t="s">
        <v>157</v>
      </c>
      <c r="F84" s="6" t="s">
        <v>268</v>
      </c>
      <c r="G84" s="3" t="s">
        <v>310</v>
      </c>
      <c r="H84" s="8" t="s">
        <v>257</v>
      </c>
      <c r="I84" s="3" t="s">
        <v>19</v>
      </c>
      <c r="J84" s="20" t="s">
        <v>244</v>
      </c>
      <c r="K84" s="3" t="s">
        <v>238</v>
      </c>
      <c r="N84" s="22">
        <v>70</v>
      </c>
      <c r="O84" s="21" t="s">
        <v>286</v>
      </c>
      <c r="P84" s="3" t="s">
        <v>5</v>
      </c>
    </row>
    <row r="85" spans="1:16" ht="24" x14ac:dyDescent="0.25">
      <c r="A85" s="30">
        <v>2008</v>
      </c>
      <c r="B85" s="19"/>
      <c r="C85" s="19" t="s">
        <v>284</v>
      </c>
      <c r="D85" s="6" t="s">
        <v>177</v>
      </c>
      <c r="E85" s="6" t="s">
        <v>157</v>
      </c>
      <c r="F85" s="6" t="s">
        <v>268</v>
      </c>
      <c r="G85" s="3" t="s">
        <v>310</v>
      </c>
      <c r="H85" s="20" t="s">
        <v>175</v>
      </c>
      <c r="I85" s="20" t="s">
        <v>19</v>
      </c>
      <c r="J85" s="20" t="s">
        <v>244</v>
      </c>
      <c r="K85" s="20" t="s">
        <v>238</v>
      </c>
      <c r="L85" s="20"/>
      <c r="M85" s="20"/>
      <c r="N85" s="32">
        <v>70.75</v>
      </c>
      <c r="O85" s="21" t="s">
        <v>286</v>
      </c>
      <c r="P85" s="20" t="s">
        <v>5</v>
      </c>
    </row>
    <row r="86" spans="1:16" ht="24" x14ac:dyDescent="0.25">
      <c r="A86" s="5">
        <v>2007</v>
      </c>
      <c r="B86" s="5"/>
      <c r="C86" s="5" t="s">
        <v>247</v>
      </c>
      <c r="D86" s="7" t="s">
        <v>259</v>
      </c>
      <c r="E86" s="7" t="s">
        <v>263</v>
      </c>
      <c r="F86" s="6" t="s">
        <v>268</v>
      </c>
      <c r="G86" s="3" t="s">
        <v>310</v>
      </c>
      <c r="H86" s="5" t="s">
        <v>260</v>
      </c>
      <c r="I86" s="5" t="s">
        <v>19</v>
      </c>
      <c r="J86" s="5" t="s">
        <v>244</v>
      </c>
      <c r="K86" s="5" t="s">
        <v>187</v>
      </c>
      <c r="L86" s="5"/>
      <c r="M86" s="5"/>
      <c r="O86" s="21" t="s">
        <v>286</v>
      </c>
      <c r="P86" s="5" t="s">
        <v>8</v>
      </c>
    </row>
    <row r="87" spans="1:16" ht="24" x14ac:dyDescent="0.25">
      <c r="A87" s="30">
        <v>2008</v>
      </c>
      <c r="B87" s="19">
        <v>39597</v>
      </c>
      <c r="C87" s="19" t="s">
        <v>284</v>
      </c>
      <c r="D87" s="6" t="s">
        <v>229</v>
      </c>
      <c r="E87" s="6" t="s">
        <v>163</v>
      </c>
      <c r="F87" s="6" t="s">
        <v>268</v>
      </c>
      <c r="G87" s="3" t="s">
        <v>310</v>
      </c>
      <c r="H87" s="20" t="s">
        <v>166</v>
      </c>
      <c r="I87" s="20" t="s">
        <v>19</v>
      </c>
      <c r="J87" s="20" t="s">
        <v>244</v>
      </c>
      <c r="K87" s="20" t="s">
        <v>238</v>
      </c>
      <c r="L87" s="20"/>
      <c r="M87" s="20"/>
      <c r="N87" s="32">
        <v>79</v>
      </c>
      <c r="O87" s="21" t="s">
        <v>286</v>
      </c>
      <c r="P87" s="20" t="s">
        <v>5</v>
      </c>
    </row>
    <row r="88" spans="1:16" ht="60" x14ac:dyDescent="0.25">
      <c r="A88" s="30">
        <v>2009</v>
      </c>
      <c r="B88" s="19">
        <v>39945</v>
      </c>
      <c r="C88" s="19" t="s">
        <v>284</v>
      </c>
      <c r="D88" s="6" t="s">
        <v>228</v>
      </c>
      <c r="E88" s="6" t="s">
        <v>163</v>
      </c>
      <c r="F88" s="6" t="s">
        <v>268</v>
      </c>
      <c r="G88" s="3" t="s">
        <v>310</v>
      </c>
      <c r="H88" s="20" t="s">
        <v>162</v>
      </c>
      <c r="I88" s="20" t="s">
        <v>19</v>
      </c>
      <c r="J88" s="20" t="s">
        <v>244</v>
      </c>
      <c r="K88" s="20" t="s">
        <v>238</v>
      </c>
      <c r="L88" s="20">
        <v>1364</v>
      </c>
      <c r="M88" s="20">
        <v>1070</v>
      </c>
      <c r="N88" s="32">
        <v>62.24</v>
      </c>
      <c r="O88" s="21" t="s">
        <v>286</v>
      </c>
      <c r="P88" s="20" t="s">
        <v>5</v>
      </c>
    </row>
    <row r="89" spans="1:16" ht="24" x14ac:dyDescent="0.25">
      <c r="A89" s="30">
        <v>2009</v>
      </c>
      <c r="B89" s="19"/>
      <c r="C89" s="19" t="s">
        <v>284</v>
      </c>
      <c r="D89" s="6" t="s">
        <v>164</v>
      </c>
      <c r="E89" s="6" t="s">
        <v>163</v>
      </c>
      <c r="F89" s="6" t="s">
        <v>268</v>
      </c>
      <c r="G89" s="3" t="s">
        <v>310</v>
      </c>
      <c r="H89" s="20" t="s">
        <v>165</v>
      </c>
      <c r="I89" s="20" t="s">
        <v>19</v>
      </c>
      <c r="J89" s="20" t="s">
        <v>244</v>
      </c>
      <c r="K89" s="20" t="s">
        <v>238</v>
      </c>
      <c r="L89" s="20"/>
      <c r="M89" s="20"/>
      <c r="N89" s="32">
        <v>74</v>
      </c>
      <c r="O89" s="21" t="s">
        <v>286</v>
      </c>
      <c r="P89" s="20" t="s">
        <v>5</v>
      </c>
    </row>
    <row r="90" spans="1:16" ht="36" x14ac:dyDescent="0.25">
      <c r="A90" s="30">
        <v>2001</v>
      </c>
      <c r="B90" s="19">
        <v>37070</v>
      </c>
      <c r="C90" s="19" t="s">
        <v>284</v>
      </c>
      <c r="D90" s="6" t="s">
        <v>216</v>
      </c>
      <c r="E90" s="6" t="s">
        <v>171</v>
      </c>
      <c r="F90" s="6" t="s">
        <v>269</v>
      </c>
      <c r="G90" s="3" t="s">
        <v>310</v>
      </c>
      <c r="H90" s="20" t="s">
        <v>172</v>
      </c>
      <c r="I90" s="20" t="s">
        <v>19</v>
      </c>
      <c r="J90" s="20" t="s">
        <v>244</v>
      </c>
      <c r="K90" s="20" t="s">
        <v>238</v>
      </c>
      <c r="L90" s="20"/>
      <c r="M90" s="20"/>
      <c r="N90" s="32">
        <v>85.3</v>
      </c>
      <c r="O90" s="21" t="s">
        <v>286</v>
      </c>
      <c r="P90" s="20" t="s">
        <v>5</v>
      </c>
    </row>
    <row r="91" spans="1:16" ht="36" x14ac:dyDescent="0.25">
      <c r="A91" s="30">
        <v>2007</v>
      </c>
      <c r="B91" s="19"/>
      <c r="C91" s="19" t="s">
        <v>284</v>
      </c>
      <c r="D91" s="6" t="s">
        <v>174</v>
      </c>
      <c r="E91" s="6" t="s">
        <v>171</v>
      </c>
      <c r="F91" s="6" t="s">
        <v>269</v>
      </c>
      <c r="G91" s="3" t="s">
        <v>310</v>
      </c>
      <c r="H91" s="20" t="s">
        <v>175</v>
      </c>
      <c r="I91" s="20" t="s">
        <v>19</v>
      </c>
      <c r="J91" s="20" t="s">
        <v>244</v>
      </c>
      <c r="K91" s="20" t="s">
        <v>238</v>
      </c>
      <c r="L91" s="20"/>
      <c r="M91" s="20"/>
      <c r="N91" s="32">
        <v>100</v>
      </c>
      <c r="O91" s="21" t="s">
        <v>286</v>
      </c>
      <c r="P91" s="20" t="s">
        <v>5</v>
      </c>
    </row>
    <row r="92" spans="1:16" ht="36" x14ac:dyDescent="0.25">
      <c r="A92" s="30">
        <v>2007</v>
      </c>
      <c r="B92" s="19"/>
      <c r="C92" s="19" t="s">
        <v>284</v>
      </c>
      <c r="D92" s="6" t="s">
        <v>202</v>
      </c>
      <c r="E92" s="6" t="s">
        <v>171</v>
      </c>
      <c r="F92" s="6" t="s">
        <v>269</v>
      </c>
      <c r="G92" s="3" t="s">
        <v>310</v>
      </c>
      <c r="H92" s="20" t="s">
        <v>173</v>
      </c>
      <c r="I92" s="20" t="s">
        <v>19</v>
      </c>
      <c r="J92" s="20" t="s">
        <v>244</v>
      </c>
      <c r="K92" s="20" t="s">
        <v>238</v>
      </c>
      <c r="L92" s="20"/>
      <c r="M92" s="20"/>
      <c r="N92" s="32">
        <v>82</v>
      </c>
      <c r="O92" s="21" t="s">
        <v>286</v>
      </c>
      <c r="P92" s="20" t="s">
        <v>5</v>
      </c>
    </row>
    <row r="93" spans="1:16" ht="24" x14ac:dyDescent="0.25">
      <c r="A93" s="25">
        <v>2010</v>
      </c>
      <c r="B93" s="26">
        <v>40476</v>
      </c>
      <c r="C93" s="26" t="s">
        <v>247</v>
      </c>
      <c r="D93" s="4" t="s">
        <v>190</v>
      </c>
      <c r="E93" s="4" t="s">
        <v>171</v>
      </c>
      <c r="F93" s="4" t="s">
        <v>269</v>
      </c>
      <c r="G93" s="3" t="s">
        <v>310</v>
      </c>
      <c r="H93" s="27" t="s">
        <v>191</v>
      </c>
      <c r="I93" s="27" t="s">
        <v>19</v>
      </c>
      <c r="J93" s="20" t="s">
        <v>244</v>
      </c>
      <c r="K93" s="25" t="s">
        <v>187</v>
      </c>
      <c r="L93" s="28">
        <v>7813</v>
      </c>
      <c r="M93" s="28">
        <v>16374</v>
      </c>
      <c r="N93" s="29">
        <f>L93/(L93+M93)*100</f>
        <v>32.302476536982674</v>
      </c>
      <c r="O93" s="21" t="s">
        <v>286</v>
      </c>
      <c r="P93" s="25" t="s">
        <v>8</v>
      </c>
    </row>
    <row r="94" spans="1:16" ht="24" x14ac:dyDescent="0.25">
      <c r="A94" s="3">
        <v>2004</v>
      </c>
      <c r="B94" s="33">
        <v>38119</v>
      </c>
      <c r="C94" s="19" t="s">
        <v>284</v>
      </c>
      <c r="D94" s="3" t="s">
        <v>153</v>
      </c>
      <c r="E94" s="3" t="s">
        <v>139</v>
      </c>
      <c r="F94" s="6" t="s">
        <v>270</v>
      </c>
      <c r="G94" s="3" t="s">
        <v>310</v>
      </c>
      <c r="H94" s="35" t="s">
        <v>155</v>
      </c>
      <c r="I94" s="35" t="s">
        <v>19</v>
      </c>
      <c r="J94" s="5" t="s">
        <v>243</v>
      </c>
      <c r="K94" s="3" t="s">
        <v>238</v>
      </c>
      <c r="O94" s="21" t="s">
        <v>285</v>
      </c>
      <c r="P94" s="3" t="s">
        <v>5</v>
      </c>
    </row>
    <row r="95" spans="1:16" ht="156" x14ac:dyDescent="0.25">
      <c r="A95" s="30">
        <v>2004</v>
      </c>
      <c r="B95" s="19">
        <v>38293</v>
      </c>
      <c r="C95" s="19" t="s">
        <v>247</v>
      </c>
      <c r="D95" s="6" t="s">
        <v>139</v>
      </c>
      <c r="E95" s="6" t="s">
        <v>139</v>
      </c>
      <c r="F95" s="6" t="s">
        <v>270</v>
      </c>
      <c r="G95" s="20" t="s">
        <v>67</v>
      </c>
      <c r="H95" s="20" t="s">
        <v>74</v>
      </c>
      <c r="I95" s="20" t="s">
        <v>19</v>
      </c>
      <c r="J95" s="20" t="s">
        <v>3</v>
      </c>
      <c r="K95" s="20" t="s">
        <v>187</v>
      </c>
      <c r="L95" s="20">
        <v>764536</v>
      </c>
      <c r="M95" s="20">
        <v>237505</v>
      </c>
      <c r="N95" s="32">
        <v>76.3</v>
      </c>
      <c r="O95" s="21" t="s">
        <v>285</v>
      </c>
      <c r="P95" s="20" t="s">
        <v>5</v>
      </c>
    </row>
    <row r="96" spans="1:16" ht="24" x14ac:dyDescent="0.25">
      <c r="A96" s="30">
        <v>2005</v>
      </c>
      <c r="B96" s="19">
        <v>38594</v>
      </c>
      <c r="C96" s="19" t="s">
        <v>247</v>
      </c>
      <c r="D96" s="8" t="s">
        <v>283</v>
      </c>
      <c r="E96" s="6" t="s">
        <v>139</v>
      </c>
      <c r="F96" s="6" t="s">
        <v>270</v>
      </c>
      <c r="G96" s="3" t="s">
        <v>310</v>
      </c>
      <c r="H96" s="20" t="s">
        <v>181</v>
      </c>
      <c r="I96" s="20" t="s">
        <v>19</v>
      </c>
      <c r="J96" s="20" t="s">
        <v>244</v>
      </c>
      <c r="K96" s="20" t="s">
        <v>187</v>
      </c>
      <c r="L96" s="20"/>
      <c r="M96" s="20"/>
      <c r="N96" s="32">
        <v>50.42</v>
      </c>
      <c r="O96" s="21" t="s">
        <v>286</v>
      </c>
      <c r="P96" s="20" t="s">
        <v>5</v>
      </c>
    </row>
    <row r="97" spans="1:16" ht="132" x14ac:dyDescent="0.25">
      <c r="A97" s="30">
        <v>2006</v>
      </c>
      <c r="B97" s="19">
        <v>39028</v>
      </c>
      <c r="C97" s="19" t="s">
        <v>247</v>
      </c>
      <c r="D97" s="6" t="s">
        <v>210</v>
      </c>
      <c r="E97" s="6" t="s">
        <v>139</v>
      </c>
      <c r="F97" s="6" t="s">
        <v>270</v>
      </c>
      <c r="G97" s="20" t="s">
        <v>44</v>
      </c>
      <c r="H97" s="20" t="s">
        <v>85</v>
      </c>
      <c r="I97" s="20" t="s">
        <v>19</v>
      </c>
      <c r="J97" s="20" t="s">
        <v>243</v>
      </c>
      <c r="K97" s="20" t="s">
        <v>187</v>
      </c>
      <c r="L97" s="20">
        <v>19568</v>
      </c>
      <c r="M97" s="20">
        <v>9630</v>
      </c>
      <c r="N97" s="32">
        <v>67.02</v>
      </c>
      <c r="O97" s="21" t="s">
        <v>286</v>
      </c>
      <c r="P97" s="20" t="s">
        <v>5</v>
      </c>
    </row>
    <row r="98" spans="1:16" ht="24" x14ac:dyDescent="0.25">
      <c r="A98" s="3">
        <v>2007</v>
      </c>
      <c r="B98" s="33">
        <v>39085</v>
      </c>
      <c r="C98" s="19" t="s">
        <v>284</v>
      </c>
      <c r="D98" s="3" t="s">
        <v>231</v>
      </c>
      <c r="E98" s="3" t="s">
        <v>139</v>
      </c>
      <c r="F98" s="6" t="s">
        <v>270</v>
      </c>
      <c r="G98" s="3" t="s">
        <v>310</v>
      </c>
      <c r="H98" s="35" t="s">
        <v>155</v>
      </c>
      <c r="I98" s="35" t="s">
        <v>19</v>
      </c>
      <c r="J98" s="20" t="s">
        <v>244</v>
      </c>
      <c r="K98" s="3" t="s">
        <v>238</v>
      </c>
      <c r="O98" s="21" t="s">
        <v>286</v>
      </c>
      <c r="P98" s="3" t="s">
        <v>5</v>
      </c>
    </row>
    <row r="99" spans="1:16" ht="156" x14ac:dyDescent="0.25">
      <c r="A99" s="30">
        <v>2008</v>
      </c>
      <c r="B99" s="19">
        <v>39756</v>
      </c>
      <c r="C99" s="19" t="s">
        <v>247</v>
      </c>
      <c r="D99" s="6" t="s">
        <v>196</v>
      </c>
      <c r="E99" s="6" t="s">
        <v>139</v>
      </c>
      <c r="F99" s="3" t="s">
        <v>270</v>
      </c>
      <c r="G99" s="20" t="s">
        <v>99</v>
      </c>
      <c r="H99" s="20" t="s">
        <v>100</v>
      </c>
      <c r="I99" s="20" t="s">
        <v>144</v>
      </c>
      <c r="J99" s="20" t="s">
        <v>12</v>
      </c>
      <c r="K99" s="20" t="s">
        <v>187</v>
      </c>
      <c r="L99" s="20">
        <v>13393</v>
      </c>
      <c r="M99" s="20">
        <v>5374</v>
      </c>
      <c r="N99" s="32">
        <v>71.36</v>
      </c>
      <c r="O99" s="21" t="s">
        <v>286</v>
      </c>
      <c r="P99" s="20" t="s">
        <v>5</v>
      </c>
    </row>
    <row r="100" spans="1:16" ht="132" x14ac:dyDescent="0.25">
      <c r="A100" s="30">
        <v>2008</v>
      </c>
      <c r="B100" s="19">
        <v>39756</v>
      </c>
      <c r="C100" s="19" t="s">
        <v>247</v>
      </c>
      <c r="D100" s="6" t="s">
        <v>198</v>
      </c>
      <c r="E100" s="6" t="s">
        <v>139</v>
      </c>
      <c r="F100" s="3" t="s">
        <v>270</v>
      </c>
      <c r="G100" s="20" t="s">
        <v>97</v>
      </c>
      <c r="H100" s="20" t="s">
        <v>98</v>
      </c>
      <c r="I100" s="20" t="s">
        <v>144</v>
      </c>
      <c r="J100" s="20" t="s">
        <v>243</v>
      </c>
      <c r="K100" s="20" t="s">
        <v>272</v>
      </c>
      <c r="L100" s="20">
        <v>75821</v>
      </c>
      <c r="M100" s="20">
        <v>67619</v>
      </c>
      <c r="N100" s="32">
        <v>52.86</v>
      </c>
      <c r="O100" s="21" t="s">
        <v>285</v>
      </c>
      <c r="P100" s="20" t="s">
        <v>8</v>
      </c>
    </row>
    <row r="101" spans="1:16" ht="48" x14ac:dyDescent="0.25">
      <c r="A101" s="30">
        <v>2009</v>
      </c>
      <c r="B101" s="19"/>
      <c r="C101" s="19" t="s">
        <v>247</v>
      </c>
      <c r="D101" s="6" t="s">
        <v>188</v>
      </c>
      <c r="E101" s="6" t="s">
        <v>139</v>
      </c>
      <c r="F101" s="3" t="s">
        <v>270</v>
      </c>
      <c r="G101" s="3" t="s">
        <v>302</v>
      </c>
      <c r="H101" s="20" t="s">
        <v>189</v>
      </c>
      <c r="I101" s="20" t="s">
        <v>19</v>
      </c>
      <c r="J101" s="20" t="s">
        <v>244</v>
      </c>
      <c r="K101" s="20" t="s">
        <v>187</v>
      </c>
      <c r="L101" s="20">
        <v>10294</v>
      </c>
      <c r="M101" s="20">
        <v>3164</v>
      </c>
      <c r="N101" s="32">
        <v>76</v>
      </c>
      <c r="O101" s="21" t="s">
        <v>286</v>
      </c>
      <c r="P101" s="20" t="s">
        <v>5</v>
      </c>
    </row>
    <row r="102" spans="1:16" ht="156" x14ac:dyDescent="0.25">
      <c r="A102" s="30">
        <v>2010</v>
      </c>
      <c r="B102" s="31">
        <v>40484</v>
      </c>
      <c r="C102" s="31" t="s">
        <v>247</v>
      </c>
      <c r="D102" s="6" t="s">
        <v>111</v>
      </c>
      <c r="E102" s="6" t="s">
        <v>139</v>
      </c>
      <c r="F102" s="3" t="s">
        <v>270</v>
      </c>
      <c r="G102" s="20" t="s">
        <v>35</v>
      </c>
      <c r="H102" s="20" t="s">
        <v>112</v>
      </c>
      <c r="I102" s="20" t="s">
        <v>144</v>
      </c>
      <c r="J102" s="20" t="s">
        <v>12</v>
      </c>
      <c r="K102" s="20" t="s">
        <v>187</v>
      </c>
      <c r="L102" s="20">
        <v>1573</v>
      </c>
      <c r="M102" s="20">
        <v>979</v>
      </c>
      <c r="N102" s="32">
        <v>61.64</v>
      </c>
      <c r="O102" s="21" t="s">
        <v>286</v>
      </c>
      <c r="P102" s="20" t="s">
        <v>5</v>
      </c>
    </row>
    <row r="103" spans="1:16" ht="84" x14ac:dyDescent="0.25">
      <c r="A103" s="30">
        <v>1996</v>
      </c>
      <c r="B103" s="19">
        <v>35374</v>
      </c>
      <c r="C103" s="19" t="s">
        <v>247</v>
      </c>
      <c r="D103" s="6" t="s">
        <v>225</v>
      </c>
      <c r="E103" s="6" t="s">
        <v>185</v>
      </c>
      <c r="F103" s="6" t="s">
        <v>270</v>
      </c>
      <c r="G103" s="20" t="s">
        <v>24</v>
      </c>
      <c r="H103" s="20" t="s">
        <v>37</v>
      </c>
      <c r="I103" s="20" t="s">
        <v>19</v>
      </c>
      <c r="J103" s="20" t="s">
        <v>3</v>
      </c>
      <c r="K103" s="20" t="s">
        <v>187</v>
      </c>
      <c r="L103" s="20">
        <v>10108</v>
      </c>
      <c r="M103" s="20">
        <v>5800</v>
      </c>
      <c r="N103" s="32">
        <v>63.54</v>
      </c>
      <c r="O103" s="21" t="s">
        <v>285</v>
      </c>
      <c r="P103" s="20" t="s">
        <v>8</v>
      </c>
    </row>
    <row r="104" spans="1:16" ht="24" x14ac:dyDescent="0.25">
      <c r="A104" s="3">
        <v>2002</v>
      </c>
      <c r="B104" s="33"/>
      <c r="C104" s="33" t="s">
        <v>247</v>
      </c>
      <c r="D104" s="4" t="s">
        <v>184</v>
      </c>
      <c r="E104" s="4" t="s">
        <v>185</v>
      </c>
      <c r="F104" s="6" t="s">
        <v>270</v>
      </c>
      <c r="G104" s="3" t="s">
        <v>310</v>
      </c>
      <c r="H104" s="15" t="s">
        <v>186</v>
      </c>
      <c r="I104" s="15" t="s">
        <v>19</v>
      </c>
      <c r="J104" s="20" t="s">
        <v>244</v>
      </c>
      <c r="K104" s="3" t="s">
        <v>187</v>
      </c>
      <c r="O104" s="21" t="s">
        <v>286</v>
      </c>
      <c r="P104" s="14" t="s">
        <v>5</v>
      </c>
    </row>
    <row r="105" spans="1:16" ht="24" x14ac:dyDescent="0.25">
      <c r="A105" s="3">
        <v>2007</v>
      </c>
      <c r="C105" s="33" t="s">
        <v>247</v>
      </c>
      <c r="D105" s="4" t="s">
        <v>184</v>
      </c>
      <c r="E105" s="4" t="s">
        <v>185</v>
      </c>
      <c r="F105" s="6" t="s">
        <v>270</v>
      </c>
      <c r="G105" s="3" t="s">
        <v>310</v>
      </c>
      <c r="H105" s="15" t="s">
        <v>261</v>
      </c>
      <c r="I105" s="15" t="s">
        <v>19</v>
      </c>
      <c r="J105" s="20" t="s">
        <v>244</v>
      </c>
      <c r="K105" s="3" t="s">
        <v>187</v>
      </c>
      <c r="O105" s="21" t="s">
        <v>286</v>
      </c>
      <c r="P105" s="14" t="s">
        <v>5</v>
      </c>
    </row>
    <row r="106" spans="1:16" ht="192" x14ac:dyDescent="0.25">
      <c r="A106" s="30">
        <v>2008</v>
      </c>
      <c r="B106" s="19">
        <v>39756</v>
      </c>
      <c r="C106" s="19" t="s">
        <v>247</v>
      </c>
      <c r="D106" s="6" t="s">
        <v>197</v>
      </c>
      <c r="E106" s="6" t="s">
        <v>185</v>
      </c>
      <c r="F106" s="3" t="s">
        <v>270</v>
      </c>
      <c r="G106" s="20" t="s">
        <v>4</v>
      </c>
      <c r="H106" s="20" t="s">
        <v>102</v>
      </c>
      <c r="I106" s="20" t="s">
        <v>144</v>
      </c>
      <c r="J106" s="20" t="s">
        <v>12</v>
      </c>
      <c r="K106" s="20" t="s">
        <v>187</v>
      </c>
      <c r="L106" s="20">
        <v>9855</v>
      </c>
      <c r="M106" s="20">
        <v>8145</v>
      </c>
      <c r="N106" s="32">
        <v>54.75</v>
      </c>
      <c r="O106" s="21" t="s">
        <v>286</v>
      </c>
      <c r="P106" s="20" t="s">
        <v>5</v>
      </c>
    </row>
    <row r="107" spans="1:16" ht="132" x14ac:dyDescent="0.25">
      <c r="A107" s="3">
        <v>2013</v>
      </c>
      <c r="C107" s="3" t="s">
        <v>247</v>
      </c>
      <c r="D107" s="7" t="s">
        <v>184</v>
      </c>
      <c r="E107" s="4" t="s">
        <v>185</v>
      </c>
      <c r="F107" s="3" t="s">
        <v>270</v>
      </c>
      <c r="G107" s="3" t="s">
        <v>310</v>
      </c>
      <c r="H107" s="6" t="s">
        <v>287</v>
      </c>
      <c r="I107" s="3" t="s">
        <v>19</v>
      </c>
      <c r="J107" s="20" t="s">
        <v>244</v>
      </c>
      <c r="K107" s="3" t="s">
        <v>187</v>
      </c>
      <c r="L107" s="3">
        <v>5005</v>
      </c>
      <c r="M107" s="3">
        <v>4444</v>
      </c>
      <c r="N107" s="22">
        <v>53</v>
      </c>
      <c r="O107" s="21" t="s">
        <v>286</v>
      </c>
      <c r="P107" s="3" t="s">
        <v>5</v>
      </c>
    </row>
    <row r="108" spans="1:16" ht="156" x14ac:dyDescent="0.25">
      <c r="A108" s="12">
        <v>2013</v>
      </c>
      <c r="B108" s="17">
        <v>41429</v>
      </c>
      <c r="C108" s="17" t="s">
        <v>247</v>
      </c>
      <c r="D108" s="3" t="s">
        <v>140</v>
      </c>
      <c r="E108" s="3" t="s">
        <v>140</v>
      </c>
      <c r="F108" s="3" t="s">
        <v>270</v>
      </c>
      <c r="G108" s="12" t="s">
        <v>38</v>
      </c>
      <c r="H108" s="18" t="s">
        <v>141</v>
      </c>
      <c r="I108" s="18" t="s">
        <v>144</v>
      </c>
      <c r="J108" s="5" t="s">
        <v>41</v>
      </c>
      <c r="K108" s="3" t="s">
        <v>245</v>
      </c>
      <c r="L108" s="12">
        <v>16844</v>
      </c>
      <c r="M108" s="12">
        <v>7995</v>
      </c>
      <c r="N108" s="16">
        <v>67.81</v>
      </c>
      <c r="O108" s="21" t="s">
        <v>286</v>
      </c>
      <c r="P108" s="12" t="s">
        <v>5</v>
      </c>
    </row>
    <row r="109" spans="1:16" ht="84" x14ac:dyDescent="0.25">
      <c r="A109" s="30">
        <v>2000</v>
      </c>
      <c r="B109" s="19">
        <v>36837</v>
      </c>
      <c r="C109" s="19" t="s">
        <v>284</v>
      </c>
      <c r="D109" s="6" t="s">
        <v>250</v>
      </c>
      <c r="E109" s="6" t="s">
        <v>133</v>
      </c>
      <c r="F109" s="6" t="s">
        <v>270</v>
      </c>
      <c r="G109" s="20" t="s">
        <v>22</v>
      </c>
      <c r="H109" s="20" t="s">
        <v>62</v>
      </c>
      <c r="I109" s="20" t="s">
        <v>19</v>
      </c>
      <c r="J109" s="20" t="s">
        <v>243</v>
      </c>
      <c r="K109" s="3" t="s">
        <v>245</v>
      </c>
      <c r="L109" s="20">
        <v>937</v>
      </c>
      <c r="M109" s="20">
        <v>2698</v>
      </c>
      <c r="N109" s="32">
        <v>25.78</v>
      </c>
      <c r="O109" s="21" t="s">
        <v>285</v>
      </c>
      <c r="P109" s="20" t="s">
        <v>8</v>
      </c>
    </row>
    <row r="110" spans="1:16" ht="180" x14ac:dyDescent="0.25">
      <c r="A110" s="30">
        <v>2006</v>
      </c>
      <c r="B110" s="19">
        <v>38874</v>
      </c>
      <c r="C110" s="19" t="s">
        <v>247</v>
      </c>
      <c r="D110" s="6" t="s">
        <v>212</v>
      </c>
      <c r="E110" s="6" t="s">
        <v>133</v>
      </c>
      <c r="F110" s="6" t="s">
        <v>270</v>
      </c>
      <c r="G110" s="20" t="s">
        <v>24</v>
      </c>
      <c r="H110" s="20" t="s">
        <v>81</v>
      </c>
      <c r="I110" s="20" t="s">
        <v>144</v>
      </c>
      <c r="J110" s="20" t="s">
        <v>12</v>
      </c>
      <c r="K110" s="20" t="s">
        <v>238</v>
      </c>
      <c r="L110" s="20">
        <v>855</v>
      </c>
      <c r="M110" s="20">
        <v>568</v>
      </c>
      <c r="N110" s="32">
        <v>60.08</v>
      </c>
      <c r="O110" s="21" t="s">
        <v>285</v>
      </c>
      <c r="P110" s="20" t="s">
        <v>8</v>
      </c>
    </row>
    <row r="111" spans="1:16" ht="156" x14ac:dyDescent="0.25">
      <c r="A111" s="30">
        <v>1998</v>
      </c>
      <c r="B111" s="19">
        <v>36102</v>
      </c>
      <c r="C111" s="19" t="s">
        <v>247</v>
      </c>
      <c r="D111" s="6" t="s">
        <v>219</v>
      </c>
      <c r="E111" s="6" t="s">
        <v>148</v>
      </c>
      <c r="F111" s="6" t="s">
        <v>270</v>
      </c>
      <c r="G111" s="20" t="s">
        <v>56</v>
      </c>
      <c r="H111" s="20" t="s">
        <v>57</v>
      </c>
      <c r="I111" s="20" t="s">
        <v>144</v>
      </c>
      <c r="J111" s="20" t="s">
        <v>3</v>
      </c>
      <c r="K111" s="3" t="s">
        <v>245</v>
      </c>
      <c r="L111" s="20">
        <v>1504</v>
      </c>
      <c r="M111" s="20">
        <v>584</v>
      </c>
      <c r="N111" s="32">
        <v>72.03</v>
      </c>
      <c r="O111" s="21" t="s">
        <v>285</v>
      </c>
      <c r="P111" s="20" t="s">
        <v>5</v>
      </c>
    </row>
    <row r="112" spans="1:16" ht="180" x14ac:dyDescent="0.25">
      <c r="A112" s="3">
        <v>2004</v>
      </c>
      <c r="B112" s="33">
        <v>38048</v>
      </c>
      <c r="C112" s="19" t="s">
        <v>284</v>
      </c>
      <c r="D112" s="4" t="s">
        <v>147</v>
      </c>
      <c r="E112" s="4" t="s">
        <v>148</v>
      </c>
      <c r="F112" s="6" t="s">
        <v>270</v>
      </c>
      <c r="G112" s="3" t="s">
        <v>67</v>
      </c>
      <c r="H112" s="15" t="s">
        <v>149</v>
      </c>
      <c r="I112" s="15" t="s">
        <v>19</v>
      </c>
      <c r="J112" s="5" t="s">
        <v>50</v>
      </c>
      <c r="K112" s="3" t="s">
        <v>245</v>
      </c>
      <c r="L112" s="3">
        <v>562</v>
      </c>
      <c r="M112" s="3">
        <v>1000</v>
      </c>
      <c r="N112" s="22">
        <v>35.979999999999997</v>
      </c>
      <c r="O112" s="21" t="s">
        <v>286</v>
      </c>
      <c r="P112" s="14" t="s">
        <v>8</v>
      </c>
    </row>
    <row r="113" spans="1:16" ht="24" x14ac:dyDescent="0.25">
      <c r="A113" s="34">
        <v>2006</v>
      </c>
      <c r="B113" s="33">
        <v>38783</v>
      </c>
      <c r="C113" s="33" t="s">
        <v>247</v>
      </c>
      <c r="D113" s="4" t="s">
        <v>151</v>
      </c>
      <c r="E113" s="4" t="s">
        <v>148</v>
      </c>
      <c r="F113" s="6" t="s">
        <v>270</v>
      </c>
      <c r="G113" s="3" t="s">
        <v>47</v>
      </c>
      <c r="H113" s="3" t="s">
        <v>159</v>
      </c>
      <c r="I113" s="3" t="s">
        <v>19</v>
      </c>
      <c r="J113" s="20" t="s">
        <v>244</v>
      </c>
      <c r="K113" s="3" t="s">
        <v>187</v>
      </c>
      <c r="O113" s="21" t="s">
        <v>286</v>
      </c>
      <c r="P113" s="3" t="s">
        <v>8</v>
      </c>
    </row>
    <row r="114" spans="1:16" ht="24" x14ac:dyDescent="0.25">
      <c r="A114" s="34">
        <v>2007</v>
      </c>
      <c r="B114" s="33">
        <v>39345</v>
      </c>
      <c r="C114" s="33" t="s">
        <v>247</v>
      </c>
      <c r="D114" s="4" t="s">
        <v>152</v>
      </c>
      <c r="E114" s="4" t="s">
        <v>148</v>
      </c>
      <c r="F114" s="6" t="s">
        <v>270</v>
      </c>
      <c r="G114" s="3" t="s">
        <v>310</v>
      </c>
      <c r="H114" s="6" t="s">
        <v>160</v>
      </c>
      <c r="I114" s="3" t="s">
        <v>19</v>
      </c>
      <c r="J114" s="20" t="s">
        <v>244</v>
      </c>
      <c r="K114" s="3" t="s">
        <v>187</v>
      </c>
      <c r="O114" s="21" t="s">
        <v>286</v>
      </c>
      <c r="P114" s="3" t="s">
        <v>5</v>
      </c>
    </row>
    <row r="115" spans="1:16" ht="156" x14ac:dyDescent="0.25">
      <c r="A115" s="30">
        <v>2007</v>
      </c>
      <c r="B115" s="19">
        <v>39392</v>
      </c>
      <c r="C115" s="19" t="s">
        <v>247</v>
      </c>
      <c r="D115" s="6" t="s">
        <v>203</v>
      </c>
      <c r="E115" s="6" t="s">
        <v>200</v>
      </c>
      <c r="F115" s="3" t="s">
        <v>270</v>
      </c>
      <c r="G115" s="20" t="s">
        <v>47</v>
      </c>
      <c r="H115" s="20" t="s">
        <v>94</v>
      </c>
      <c r="I115" s="20" t="s">
        <v>144</v>
      </c>
      <c r="J115" s="20" t="s">
        <v>41</v>
      </c>
      <c r="K115" s="20" t="s">
        <v>187</v>
      </c>
      <c r="L115" s="20">
        <v>10625</v>
      </c>
      <c r="M115" s="20">
        <v>6143</v>
      </c>
      <c r="N115" s="32">
        <v>63.36</v>
      </c>
      <c r="O115" s="21" t="s">
        <v>286</v>
      </c>
      <c r="P115" s="20" t="s">
        <v>5</v>
      </c>
    </row>
    <row r="116" spans="1:16" ht="180" x14ac:dyDescent="0.25">
      <c r="A116" s="30">
        <v>2008</v>
      </c>
      <c r="B116" s="19">
        <v>39756</v>
      </c>
      <c r="C116" s="19" t="s">
        <v>247</v>
      </c>
      <c r="D116" s="6" t="s">
        <v>199</v>
      </c>
      <c r="E116" s="6" t="s">
        <v>200</v>
      </c>
      <c r="F116" s="3" t="s">
        <v>270</v>
      </c>
      <c r="G116" s="20" t="s">
        <v>67</v>
      </c>
      <c r="H116" s="20" t="s">
        <v>103</v>
      </c>
      <c r="I116" s="20" t="s">
        <v>144</v>
      </c>
      <c r="J116" s="20" t="s">
        <v>12</v>
      </c>
      <c r="K116" s="20" t="s">
        <v>187</v>
      </c>
      <c r="L116" s="20">
        <v>29162</v>
      </c>
      <c r="M116" s="20">
        <v>15636</v>
      </c>
      <c r="N116" s="32">
        <v>65.099999999999994</v>
      </c>
      <c r="O116" s="21" t="s">
        <v>286</v>
      </c>
      <c r="P116" s="20" t="s">
        <v>5</v>
      </c>
    </row>
    <row r="117" spans="1:16" ht="24" x14ac:dyDescent="0.25">
      <c r="A117" s="3">
        <v>2006</v>
      </c>
      <c r="B117" s="33">
        <v>39028</v>
      </c>
      <c r="C117" s="19" t="s">
        <v>284</v>
      </c>
      <c r="D117" s="4" t="s">
        <v>129</v>
      </c>
      <c r="E117" s="4" t="s">
        <v>128</v>
      </c>
      <c r="F117" s="6" t="s">
        <v>271</v>
      </c>
      <c r="G117" s="3" t="s">
        <v>144</v>
      </c>
      <c r="H117" s="6" t="s">
        <v>145</v>
      </c>
      <c r="I117" s="6" t="s">
        <v>19</v>
      </c>
      <c r="J117" s="5" t="s">
        <v>243</v>
      </c>
      <c r="K117" s="3" t="s">
        <v>245</v>
      </c>
      <c r="N117" s="22">
        <v>44.7</v>
      </c>
      <c r="O117" s="21" t="s">
        <v>285</v>
      </c>
      <c r="P117" s="3" t="s">
        <v>8</v>
      </c>
    </row>
    <row r="118" spans="1:16" ht="168" x14ac:dyDescent="0.25">
      <c r="A118" s="30">
        <v>2008</v>
      </c>
      <c r="B118" s="19">
        <v>39756</v>
      </c>
      <c r="C118" s="19" t="s">
        <v>247</v>
      </c>
      <c r="D118" s="6" t="s">
        <v>195</v>
      </c>
      <c r="E118" s="6" t="s">
        <v>128</v>
      </c>
      <c r="F118" s="6" t="s">
        <v>271</v>
      </c>
      <c r="G118" s="20" t="s">
        <v>95</v>
      </c>
      <c r="H118" s="20" t="s">
        <v>96</v>
      </c>
      <c r="I118" s="20" t="s">
        <v>144</v>
      </c>
      <c r="J118" s="20" t="s">
        <v>12</v>
      </c>
      <c r="K118" s="20" t="s">
        <v>238</v>
      </c>
      <c r="L118" s="20">
        <v>1498</v>
      </c>
      <c r="M118" s="20">
        <v>595</v>
      </c>
      <c r="N118" s="32">
        <v>71.569999999999993</v>
      </c>
      <c r="O118" s="21" t="s">
        <v>286</v>
      </c>
      <c r="P118" s="20" t="s">
        <v>5</v>
      </c>
    </row>
    <row r="119" spans="1:16" ht="60" x14ac:dyDescent="0.25">
      <c r="A119" s="30">
        <v>2010</v>
      </c>
      <c r="B119" s="31">
        <v>40484</v>
      </c>
      <c r="C119" s="31" t="s">
        <v>247</v>
      </c>
      <c r="D119" s="6" t="s">
        <v>109</v>
      </c>
      <c r="E119" s="6" t="s">
        <v>128</v>
      </c>
      <c r="F119" s="6" t="s">
        <v>271</v>
      </c>
      <c r="G119" s="20" t="s">
        <v>10</v>
      </c>
      <c r="H119" s="20" t="s">
        <v>110</v>
      </c>
      <c r="I119" s="20" t="s">
        <v>19</v>
      </c>
      <c r="J119" s="20" t="s">
        <v>243</v>
      </c>
      <c r="K119" s="3" t="s">
        <v>245</v>
      </c>
      <c r="L119" s="20">
        <v>1312</v>
      </c>
      <c r="M119" s="20">
        <v>1498</v>
      </c>
      <c r="N119" s="32">
        <v>46.69</v>
      </c>
      <c r="O119" s="21" t="s">
        <v>285</v>
      </c>
      <c r="P119" s="20" t="s">
        <v>8</v>
      </c>
    </row>
    <row r="120" spans="1:16" ht="60" x14ac:dyDescent="0.25">
      <c r="A120" s="14">
        <v>2010</v>
      </c>
      <c r="B120" s="13">
        <v>40484</v>
      </c>
      <c r="C120" s="19" t="s">
        <v>284</v>
      </c>
      <c r="D120" s="3" t="s">
        <v>129</v>
      </c>
      <c r="E120" s="3" t="s">
        <v>128</v>
      </c>
      <c r="F120" s="6" t="s">
        <v>271</v>
      </c>
      <c r="G120" s="14" t="s">
        <v>75</v>
      </c>
      <c r="H120" s="15" t="s">
        <v>130</v>
      </c>
      <c r="I120" s="15" t="s">
        <v>19</v>
      </c>
      <c r="J120" s="5" t="s">
        <v>243</v>
      </c>
      <c r="K120" s="3" t="s">
        <v>245</v>
      </c>
      <c r="L120" s="14">
        <v>58</v>
      </c>
      <c r="M120" s="14">
        <v>75</v>
      </c>
      <c r="N120" s="16">
        <v>43.61</v>
      </c>
      <c r="O120" s="21" t="s">
        <v>285</v>
      </c>
      <c r="P120" s="14" t="s">
        <v>8</v>
      </c>
    </row>
  </sheetData>
  <autoFilter ref="A4:P120"/>
  <sortState ref="A2:P117">
    <sortCondition ref="F2:F117"/>
    <sortCondition ref="E2:E117"/>
    <sortCondition ref="A2:A117"/>
  </sortState>
  <dataConsolidate/>
  <phoneticPr fontId="1" type="noConversion"/>
  <hyperlinks>
    <hyperlink ref="A2:D2" r:id="rId1" display="From Data Set: Local Water-Funding Measures"/>
  </hyperlinks>
  <pageMargins left="0.7" right="0.7" top="0.75" bottom="0.75" header="0.3" footer="0.3"/>
  <pageSetup orientation="portrait"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tabSelected="1" zoomScaleNormal="100" zoomScalePageLayoutView="125" workbookViewId="0">
      <pane ySplit="4" topLeftCell="A5" activePane="bottomLeft" state="frozen"/>
      <selection pane="bottomLeft" activeCell="E9" sqref="E9"/>
    </sheetView>
  </sheetViews>
  <sheetFormatPr defaultColWidth="11.42578125" defaultRowHeight="12" x14ac:dyDescent="0.2"/>
  <cols>
    <col min="1" max="3" width="11.42578125" style="42"/>
    <col min="4" max="5" width="15.42578125" style="42" customWidth="1"/>
    <col min="6" max="6" width="23.7109375" style="42" customWidth="1"/>
    <col min="7" max="7" width="11.42578125" style="42"/>
    <col min="8" max="8" width="21.7109375" style="43" customWidth="1"/>
    <col min="9" max="16384" width="11.42578125" style="42"/>
  </cols>
  <sheetData>
    <row r="1" spans="1:16" ht="15" x14ac:dyDescent="0.25">
      <c r="A1" s="46" t="s">
        <v>325</v>
      </c>
    </row>
    <row r="2" spans="1:16" ht="15" x14ac:dyDescent="0.25">
      <c r="A2" s="51" t="s">
        <v>326</v>
      </c>
      <c r="B2" s="51"/>
      <c r="C2" s="51"/>
      <c r="D2" s="51"/>
    </row>
    <row r="4" spans="1:16" s="9" customFormat="1" x14ac:dyDescent="0.25">
      <c r="A4" s="9" t="s">
        <v>288</v>
      </c>
      <c r="B4" s="9" t="s">
        <v>289</v>
      </c>
      <c r="C4" s="9" t="s">
        <v>290</v>
      </c>
      <c r="D4" s="1" t="s">
        <v>291</v>
      </c>
      <c r="E4" s="2" t="s">
        <v>249</v>
      </c>
      <c r="F4" s="1" t="s">
        <v>311</v>
      </c>
      <c r="G4" s="9" t="s">
        <v>292</v>
      </c>
      <c r="H4" s="9" t="s">
        <v>293</v>
      </c>
      <c r="I4" s="9" t="s">
        <v>294</v>
      </c>
      <c r="J4" s="10" t="s">
        <v>295</v>
      </c>
      <c r="K4" s="9" t="s">
        <v>296</v>
      </c>
      <c r="L4" s="9" t="s">
        <v>297</v>
      </c>
      <c r="M4" s="9" t="s">
        <v>298</v>
      </c>
      <c r="N4" s="11" t="s">
        <v>299</v>
      </c>
      <c r="O4" s="10" t="s">
        <v>300</v>
      </c>
      <c r="P4" s="9" t="s">
        <v>301</v>
      </c>
    </row>
    <row r="5" spans="1:16" ht="84" x14ac:dyDescent="0.2">
      <c r="A5" s="36">
        <v>1998</v>
      </c>
      <c r="B5" s="41">
        <v>36102</v>
      </c>
      <c r="C5" s="45" t="s">
        <v>247</v>
      </c>
      <c r="D5" s="39" t="s">
        <v>304</v>
      </c>
      <c r="E5" s="39" t="s">
        <v>133</v>
      </c>
      <c r="F5" s="38" t="s">
        <v>270</v>
      </c>
      <c r="G5" s="39" t="s">
        <v>67</v>
      </c>
      <c r="H5" s="39" t="s">
        <v>277</v>
      </c>
      <c r="I5" s="38" t="s">
        <v>19</v>
      </c>
      <c r="J5" s="39" t="s">
        <v>244</v>
      </c>
      <c r="K5" s="39" t="s">
        <v>187</v>
      </c>
      <c r="L5" s="39">
        <v>9708</v>
      </c>
      <c r="M5" s="39">
        <v>6617</v>
      </c>
      <c r="N5" s="44">
        <v>59.467075038284847</v>
      </c>
      <c r="O5" s="40" t="s">
        <v>303</v>
      </c>
      <c r="P5" s="39" t="s">
        <v>5</v>
      </c>
    </row>
    <row r="6" spans="1:16" s="38" customFormat="1" ht="156" customHeight="1" x14ac:dyDescent="0.2">
      <c r="A6" s="36">
        <v>2006</v>
      </c>
      <c r="B6" s="41">
        <v>39028</v>
      </c>
      <c r="C6" s="38" t="s">
        <v>247</v>
      </c>
      <c r="D6" s="39" t="s">
        <v>305</v>
      </c>
      <c r="E6" s="39" t="s">
        <v>171</v>
      </c>
      <c r="F6" s="38" t="s">
        <v>269</v>
      </c>
      <c r="G6" s="39" t="s">
        <v>75</v>
      </c>
      <c r="H6" s="39" t="s">
        <v>276</v>
      </c>
      <c r="I6" s="38" t="s">
        <v>19</v>
      </c>
      <c r="J6" s="39" t="s">
        <v>239</v>
      </c>
      <c r="K6" s="39" t="s">
        <v>245</v>
      </c>
      <c r="L6" s="39">
        <v>5647</v>
      </c>
      <c r="M6" s="39">
        <v>9988</v>
      </c>
      <c r="N6" s="44">
        <v>36.117684681803645</v>
      </c>
      <c r="O6" s="40" t="s">
        <v>303</v>
      </c>
      <c r="P6" s="39" t="s">
        <v>8</v>
      </c>
    </row>
    <row r="7" spans="1:16" s="38" customFormat="1" ht="96" x14ac:dyDescent="0.3">
      <c r="A7" s="36">
        <v>2006</v>
      </c>
      <c r="B7" s="41">
        <v>39028</v>
      </c>
      <c r="C7" s="38" t="s">
        <v>247</v>
      </c>
      <c r="D7" s="39" t="s">
        <v>306</v>
      </c>
      <c r="E7" s="39" t="s">
        <v>146</v>
      </c>
      <c r="F7" s="38" t="s">
        <v>264</v>
      </c>
      <c r="G7" s="39" t="s">
        <v>95</v>
      </c>
      <c r="H7" s="39" t="s">
        <v>280</v>
      </c>
      <c r="I7" s="38" t="s">
        <v>19</v>
      </c>
      <c r="J7" s="39" t="s">
        <v>239</v>
      </c>
      <c r="K7" s="39" t="s">
        <v>242</v>
      </c>
      <c r="L7" s="39">
        <v>2781</v>
      </c>
      <c r="M7" s="39">
        <v>1944</v>
      </c>
      <c r="N7" s="44">
        <v>58.857142857142854</v>
      </c>
      <c r="O7" s="40" t="s">
        <v>303</v>
      </c>
      <c r="P7" s="39" t="s">
        <v>5</v>
      </c>
    </row>
    <row r="8" spans="1:16" s="38" customFormat="1" ht="276" x14ac:dyDescent="0.2">
      <c r="A8" s="36">
        <v>2007</v>
      </c>
      <c r="B8" s="41">
        <v>39392</v>
      </c>
      <c r="C8" s="38" t="s">
        <v>247</v>
      </c>
      <c r="D8" s="39" t="s">
        <v>307</v>
      </c>
      <c r="E8" s="39" t="s">
        <v>139</v>
      </c>
      <c r="F8" s="38" t="s">
        <v>270</v>
      </c>
      <c r="G8" s="39" t="s">
        <v>75</v>
      </c>
      <c r="H8" s="39" t="s">
        <v>279</v>
      </c>
      <c r="I8" s="38" t="s">
        <v>144</v>
      </c>
      <c r="J8" s="39" t="s">
        <v>41</v>
      </c>
      <c r="K8" s="39" t="s">
        <v>242</v>
      </c>
      <c r="L8" s="39">
        <v>2243</v>
      </c>
      <c r="M8" s="39">
        <v>867</v>
      </c>
      <c r="N8" s="44">
        <v>72.122186495176848</v>
      </c>
      <c r="O8" s="40" t="s">
        <v>303</v>
      </c>
      <c r="P8" s="39" t="s">
        <v>5</v>
      </c>
    </row>
    <row r="9" spans="1:16" s="38" customFormat="1" ht="216" x14ac:dyDescent="0.2">
      <c r="A9" s="36">
        <v>2007</v>
      </c>
      <c r="B9" s="41">
        <v>39392</v>
      </c>
      <c r="C9" s="38" t="s">
        <v>247</v>
      </c>
      <c r="D9" s="39" t="s">
        <v>283</v>
      </c>
      <c r="E9" s="39" t="s">
        <v>139</v>
      </c>
      <c r="F9" s="38" t="s">
        <v>270</v>
      </c>
      <c r="G9" s="39" t="s">
        <v>47</v>
      </c>
      <c r="H9" s="39" t="s">
        <v>278</v>
      </c>
      <c r="I9" s="38" t="s">
        <v>19</v>
      </c>
      <c r="J9" s="39" t="s">
        <v>244</v>
      </c>
      <c r="K9" s="39" t="s">
        <v>187</v>
      </c>
      <c r="L9" s="39">
        <v>3881</v>
      </c>
      <c r="M9" s="39">
        <v>3108</v>
      </c>
      <c r="N9" s="44">
        <v>55.53011875804836</v>
      </c>
      <c r="O9" s="40" t="s">
        <v>303</v>
      </c>
      <c r="P9" s="39" t="s">
        <v>5</v>
      </c>
    </row>
    <row r="10" spans="1:16" s="38" customFormat="1" ht="48" x14ac:dyDescent="0.2">
      <c r="A10" s="36">
        <v>2007</v>
      </c>
      <c r="B10" s="41">
        <v>39392</v>
      </c>
      <c r="C10" s="38" t="s">
        <v>247</v>
      </c>
      <c r="D10" s="39" t="s">
        <v>283</v>
      </c>
      <c r="E10" s="39" t="s">
        <v>139</v>
      </c>
      <c r="F10" s="38" t="s">
        <v>270</v>
      </c>
      <c r="G10" s="39" t="s">
        <v>53</v>
      </c>
      <c r="H10" s="39" t="s">
        <v>282</v>
      </c>
      <c r="I10" s="38" t="s">
        <v>19</v>
      </c>
      <c r="J10" s="39" t="s">
        <v>244</v>
      </c>
      <c r="K10" s="39" t="s">
        <v>187</v>
      </c>
      <c r="L10" s="39">
        <v>3046</v>
      </c>
      <c r="M10" s="39">
        <v>3887</v>
      </c>
      <c r="N10" s="44">
        <v>43.934804557911441</v>
      </c>
      <c r="O10" s="40" t="s">
        <v>303</v>
      </c>
      <c r="P10" s="39" t="s">
        <v>8</v>
      </c>
    </row>
    <row r="11" spans="1:16" s="38" customFormat="1" ht="228" x14ac:dyDescent="0.2">
      <c r="A11" s="36">
        <v>2007</v>
      </c>
      <c r="B11" s="41">
        <v>39392</v>
      </c>
      <c r="C11" s="38" t="s">
        <v>247</v>
      </c>
      <c r="D11" s="39" t="s">
        <v>308</v>
      </c>
      <c r="E11" s="39" t="s">
        <v>167</v>
      </c>
      <c r="F11" s="38" t="s">
        <v>264</v>
      </c>
      <c r="G11" s="39" t="s">
        <v>53</v>
      </c>
      <c r="H11" s="39" t="s">
        <v>281</v>
      </c>
      <c r="I11" s="38" t="s">
        <v>144</v>
      </c>
      <c r="J11" s="39" t="s">
        <v>41</v>
      </c>
      <c r="K11" s="39" t="s">
        <v>187</v>
      </c>
      <c r="L11" s="39">
        <v>5738</v>
      </c>
      <c r="M11" s="39">
        <v>1438</v>
      </c>
      <c r="N11" s="44">
        <v>79.96098104793758</v>
      </c>
      <c r="O11" s="40" t="s">
        <v>303</v>
      </c>
      <c r="P11" s="39" t="s">
        <v>5</v>
      </c>
    </row>
    <row r="12" spans="1:16" s="38" customFormat="1" ht="180" x14ac:dyDescent="0.2">
      <c r="A12" s="36">
        <v>2007</v>
      </c>
      <c r="B12" s="41">
        <v>39392</v>
      </c>
      <c r="C12" s="38" t="s">
        <v>247</v>
      </c>
      <c r="D12" s="39" t="s">
        <v>309</v>
      </c>
      <c r="E12" s="39" t="s">
        <v>146</v>
      </c>
      <c r="F12" s="38" t="s">
        <v>264</v>
      </c>
      <c r="G12" s="39" t="s">
        <v>83</v>
      </c>
      <c r="H12" s="39" t="s">
        <v>275</v>
      </c>
      <c r="I12" s="38" t="s">
        <v>144</v>
      </c>
      <c r="J12" s="39" t="s">
        <v>239</v>
      </c>
      <c r="K12" s="39" t="s">
        <v>245</v>
      </c>
      <c r="L12" s="39">
        <v>6572</v>
      </c>
      <c r="M12" s="39">
        <v>7644</v>
      </c>
      <c r="N12" s="44">
        <v>46.229600450196962</v>
      </c>
      <c r="O12" s="40" t="s">
        <v>303</v>
      </c>
      <c r="P12" s="39" t="s">
        <v>8</v>
      </c>
    </row>
    <row r="13" spans="1:16" s="38" customFormat="1" ht="264" x14ac:dyDescent="0.2">
      <c r="A13" s="36">
        <v>2010</v>
      </c>
      <c r="B13" s="37">
        <v>40484</v>
      </c>
      <c r="C13" s="38" t="s">
        <v>247</v>
      </c>
      <c r="D13" s="39" t="s">
        <v>157</v>
      </c>
      <c r="E13" s="39" t="s">
        <v>157</v>
      </c>
      <c r="F13" s="38" t="s">
        <v>268</v>
      </c>
      <c r="G13" s="39" t="s">
        <v>14</v>
      </c>
      <c r="H13" s="39" t="s">
        <v>274</v>
      </c>
      <c r="I13" s="38" t="s">
        <v>144</v>
      </c>
      <c r="J13" s="39" t="s">
        <v>239</v>
      </c>
      <c r="K13" s="39" t="s">
        <v>242</v>
      </c>
      <c r="L13" s="39">
        <v>35674</v>
      </c>
      <c r="M13" s="39">
        <v>79446</v>
      </c>
      <c r="N13" s="44">
        <v>30.988532000000003</v>
      </c>
      <c r="O13" s="40" t="s">
        <v>303</v>
      </c>
      <c r="P13" s="39" t="s">
        <v>8</v>
      </c>
    </row>
  </sheetData>
  <autoFilter ref="A4:P13">
    <sortState ref="A2:R10">
      <sortCondition ref="O1:O20"/>
    </sortState>
  </autoFilter>
  <sortState ref="A2:V20">
    <sortCondition ref="A2:A20"/>
    <sortCondition ref="B2:B20"/>
  </sortState>
  <hyperlinks>
    <hyperlink ref="A2:D2" r:id="rId1" display="From Data Set: Local Water-Funding Ballot Measures"/>
  </hyperlinks>
  <pageMargins left="0.75" right="0.75" top="1" bottom="1" header="0.5" footer="0.5"/>
  <pageSetup orientation="portrait"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A12" sqref="A12:B12"/>
    </sheetView>
  </sheetViews>
  <sheetFormatPr defaultRowHeight="15" x14ac:dyDescent="0.25"/>
  <cols>
    <col min="1" max="1" width="39.42578125" customWidth="1"/>
    <col min="2" max="2" width="65.5703125" customWidth="1"/>
  </cols>
  <sheetData>
    <row r="1" spans="1:2" x14ac:dyDescent="0.25">
      <c r="A1" s="46" t="s">
        <v>329</v>
      </c>
    </row>
    <row r="2" spans="1:2" x14ac:dyDescent="0.25">
      <c r="A2" s="51" t="s">
        <v>324</v>
      </c>
      <c r="B2" s="51"/>
    </row>
    <row r="4" spans="1:2" s="46" customFormat="1" x14ac:dyDescent="0.25">
      <c r="A4" s="46" t="s">
        <v>312</v>
      </c>
      <c r="B4" s="47" t="s">
        <v>313</v>
      </c>
    </row>
    <row r="5" spans="1:2" x14ac:dyDescent="0.25">
      <c r="A5" t="s">
        <v>317</v>
      </c>
      <c r="B5" s="48" t="s">
        <v>314</v>
      </c>
    </row>
    <row r="6" spans="1:2" ht="48.75" customHeight="1" x14ac:dyDescent="0.25">
      <c r="A6" t="s">
        <v>318</v>
      </c>
      <c r="B6" s="48" t="s">
        <v>316</v>
      </c>
    </row>
    <row r="7" spans="1:2" ht="60" x14ac:dyDescent="0.25">
      <c r="A7" t="s">
        <v>319</v>
      </c>
      <c r="B7" s="48" t="s">
        <v>315</v>
      </c>
    </row>
    <row r="8" spans="1:2" ht="34.5" customHeight="1" x14ac:dyDescent="0.25">
      <c r="A8" t="s">
        <v>320</v>
      </c>
      <c r="B8" s="48" t="s">
        <v>322</v>
      </c>
    </row>
    <row r="9" spans="1:2" ht="49.5" customHeight="1" x14ac:dyDescent="0.35">
      <c r="A9" t="s">
        <v>321</v>
      </c>
      <c r="B9" s="48" t="s">
        <v>323</v>
      </c>
    </row>
    <row r="12" spans="1:2" x14ac:dyDescent="0.25">
      <c r="A12" s="52" t="s">
        <v>330</v>
      </c>
      <c r="B12" s="52"/>
    </row>
  </sheetData>
  <mergeCells count="1">
    <mergeCell ref="A12:B12"/>
  </mergeCells>
  <hyperlinks>
    <hyperlink ref="A2:B2" r:id="rId1" display="Data Set: Local Water-Funding Ballot Measures"/>
    <hyperlink ref="A12:B12" r:id="rId2" display="Further detail can be found in Technical Appendix E of the PPIC report &quot;Paying for Water in California&quot;."/>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Funding Measures</vt:lpstr>
      <vt:lpstr>Repeal Measures</vt:lpstr>
      <vt:lpstr>Variable Descriptions</vt:lpstr>
    </vt:vector>
  </TitlesOfParts>
  <Company>PPIC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Freeman</dc:creator>
  <cp:lastModifiedBy>Arabella Cureton</cp:lastModifiedBy>
  <cp:lastPrinted>2014-02-26T23:47:56Z</cp:lastPrinted>
  <dcterms:created xsi:type="dcterms:W3CDTF">2014-01-08T21:03:50Z</dcterms:created>
  <dcterms:modified xsi:type="dcterms:W3CDTF">2014-02-26T23:48:17Z</dcterms:modified>
</cp:coreProperties>
</file>