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 B.10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B.10'!$A$1:$P$66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<sst xmlns="http://schemas.openxmlformats.org/spreadsheetml/2006/main" count="76" uniqueCount="64">
  <si>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</si>
  <si>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</si>
  <si>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</si>
  <si>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</si>
  <si>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</si>
  <si>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</si>
  <si>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</si>
  <si>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</si>
  <si>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</si>
  <si>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</si>
  <si>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</si>
  <si>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</si>
  <si>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</si>
  <si>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</si>
  <si>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</si>
  <si>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</si>
  <si>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</si>
  <si>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</si>
  <si>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</si>
  <si>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</si>
  <si>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</si>
  <si>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</si>
  <si>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</si>
  <si>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</si>
  <si>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</si>
  <si>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</si>
  <si>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</si>
  <si>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</si>
  <si>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</si>
  <si>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</si>
  <si>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</si>
  <si>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</si>
  <si>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</si>
  <si>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</si>
  <si>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</si>
  <si>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</si>
  <si>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</si>
  <si>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</si>
  <si>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</si>
  <si>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</si>
  <si>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</si>
  <si>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</si>
  <si>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</si>
  <si>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</si>
  <si>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</si>
  <si>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</si>
  <si>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</si>
  <si>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</si>
  <si>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</si>
  <si>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</si>
  <si>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</si>
  <si>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</si>
  <si>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</si>
  <si>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</si>
  <si>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</si>
  <si>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</si>
  <si>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</si>
  <si>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</si>
  <si>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</si>
  <si>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</si>
  <si>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</si>
  <si>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</si>
  <si>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</si>
  <si>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Web-Only Table B.10
Student Aid and Higher Education:  Robert C. Byrd Honors Scholarships,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</si>
</sst>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8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3"/>
  <sheetViews>
    <sheetView tabSelected="1" view="pageBreakPreview" zoomScale="75" zoomScaleSheetLayoutView="75" workbookViewId="0" topLeftCell="A1">
      <selection activeCell="A1" sqref="A1:P1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ht="24" customHeight="1">
      <c r="A1" s="9" t="s">
        <v>63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4.5" customHeight="1"/>
    <row r="3" spans="2:16" ht="12">
      <c r="B3" s="8">
        <v>2001</v>
      </c>
      <c r="C3" s="8"/>
      <c r="D3" s="8"/>
      <c r="E3" s="8">
        <v>2002</v>
      </c>
      <c r="F3" s="8"/>
      <c r="G3" s="8"/>
      <c r="H3" s="8">
        <v>2003</v>
      </c>
      <c r="I3" s="8"/>
      <c r="J3" s="8"/>
      <c r="K3" s="8">
        <v>2004</v>
      </c>
      <c r="L3" s="8"/>
      <c r="M3" s="8"/>
      <c r="N3" s="8">
        <v>2005</v>
      </c>
      <c r="O3" s="8"/>
      <c r="P3" s="8"/>
    </row>
    <row r="4" spans="2:16" s="1" customFormat="1" ht="24.75" customHeight="1">
      <c r="B4" s="4" t="s">
        <v>58</v>
      </c>
      <c r="C4" s="5" t="s">
        <v>56</v>
      </c>
      <c r="D4" s="5" t="s">
        <v>57</v>
      </c>
      <c r="E4" s="4" t="s">
        <v>58</v>
      </c>
      <c r="F4" s="5" t="s">
        <v>56</v>
      </c>
      <c r="G4" s="5" t="s">
        <v>57</v>
      </c>
      <c r="H4" s="4" t="s">
        <v>58</v>
      </c>
      <c r="I4" s="5" t="s">
        <v>56</v>
      </c>
      <c r="J4" s="5" t="s">
        <v>57</v>
      </c>
      <c r="K4" s="4" t="s">
        <v>58</v>
      </c>
      <c r="L4" s="5" t="s">
        <v>56</v>
      </c>
      <c r="M4" s="5" t="s">
        <v>57</v>
      </c>
      <c r="N4" s="4" t="s">
        <v>58</v>
      </c>
      <c r="O4" s="5" t="s">
        <v>56</v>
      </c>
      <c r="P4" s="5" t="s">
        <v>57</v>
      </c>
    </row>
    <row r="5" spans="2:16" s="1" customFormat="1" ht="12" customHeight="1">
      <c r="B5" s="6"/>
      <c r="C5" s="7"/>
      <c r="D5" s="7"/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</row>
    <row r="6" spans="1:16" ht="12">
      <c r="A6" t="s">
        <v>61</v>
      </c>
      <c r="B6" s="3">
        <f>SUM(B8:B64)</f>
        <v>41001000</v>
      </c>
      <c r="D6" s="2">
        <f>B6*100/B$6</f>
        <v>100</v>
      </c>
      <c r="E6" s="3">
        <f>SUM(E8:E64)</f>
        <v>41001000</v>
      </c>
      <c r="G6" s="2">
        <f>E6*100/E$6</f>
        <v>100</v>
      </c>
      <c r="H6" s="3">
        <f>SUM(H8:H64)</f>
        <v>40734000</v>
      </c>
      <c r="J6" s="2">
        <f>H6*100/H$6</f>
        <v>100</v>
      </c>
      <c r="K6" s="3">
        <f>SUM(K8:K64)</f>
        <v>40758000</v>
      </c>
      <c r="M6" s="2">
        <f>K6*100/K$6</f>
        <v>100</v>
      </c>
      <c r="N6" s="3">
        <f>SUM(N8:N64)</f>
        <v>40671000</v>
      </c>
      <c r="P6" s="2">
        <f>N6*100/N$6</f>
        <v>100</v>
      </c>
    </row>
    <row r="7" spans="1:16" ht="12">
      <c r="A7" t="s">
        <v>62</v>
      </c>
      <c r="B7" s="3">
        <f>SUM(B8:B58)</f>
        <v>39981000</v>
      </c>
      <c r="C7" s="2">
        <f>B7*100/B$7</f>
        <v>100</v>
      </c>
      <c r="D7" s="2">
        <f>B7*100/B$6</f>
        <v>97.51225579863906</v>
      </c>
      <c r="E7" s="3">
        <f>SUM(E8:E58)</f>
        <v>40069500</v>
      </c>
      <c r="F7" s="2">
        <f>E7*100/E$7</f>
        <v>100</v>
      </c>
      <c r="G7" s="2">
        <f>E7*100/E$6</f>
        <v>97.72810419258067</v>
      </c>
      <c r="H7" s="3">
        <f>SUM(H8:H58)</f>
        <v>39837000</v>
      </c>
      <c r="I7" s="2">
        <f>H7*100/H$7</f>
        <v>100</v>
      </c>
      <c r="J7" s="2">
        <f>H7*100/H$6</f>
        <v>97.79790838120489</v>
      </c>
      <c r="K7" s="3">
        <f>SUM(K8:K58)</f>
        <v>39861000</v>
      </c>
      <c r="L7" s="2">
        <f>K7*100/K$7</f>
        <v>100</v>
      </c>
      <c r="M7" s="2">
        <f>K7*100/K$6</f>
        <v>97.79920506403651</v>
      </c>
      <c r="N7" s="3">
        <f>SUM(N8:N58)</f>
        <v>39822000</v>
      </c>
      <c r="O7" s="2">
        <f>N7*100/N$7</f>
        <v>100</v>
      </c>
      <c r="P7" s="2">
        <f>N7*100/N$6</f>
        <v>97.91251751862507</v>
      </c>
    </row>
    <row r="8" spans="1:16" ht="12">
      <c r="A8" t="s">
        <v>0</v>
      </c>
      <c r="B8" s="3">
        <v>598500</v>
      </c>
      <c r="C8" s="2">
        <f aca="true" t="shared" si="0" ref="C8:C64">B8*100/B$7</f>
        <v>1.4969610565018383</v>
      </c>
      <c r="D8" s="2">
        <f aca="true" t="shared" si="1" ref="D8:D64">B8*100/B$6</f>
        <v>1.4597204946220823</v>
      </c>
      <c r="E8" s="3">
        <v>624000</v>
      </c>
      <c r="F8" s="2">
        <f aca="true" t="shared" si="2" ref="F8:F64">E8*100/E$7</f>
        <v>1.5572942013251976</v>
      </c>
      <c r="G8" s="2">
        <f aca="true" t="shared" si="3" ref="G8:G64">E8*100/E$6</f>
        <v>1.521914099656106</v>
      </c>
      <c r="H8" s="3">
        <v>621000</v>
      </c>
      <c r="I8" s="2">
        <f aca="true" t="shared" si="4" ref="I8:I64">H8*100/H$7</f>
        <v>1.5588523232171096</v>
      </c>
      <c r="J8" s="2">
        <f aca="true" t="shared" si="5" ref="J8:J64">H8*100/H$6</f>
        <v>1.5245249668581529</v>
      </c>
      <c r="K8" s="3">
        <v>604500</v>
      </c>
      <c r="L8" s="2">
        <f aca="true" t="shared" si="6" ref="L8:L64">K8*100/K$7</f>
        <v>1.516519906675698</v>
      </c>
      <c r="M8" s="2">
        <f aca="true" t="shared" si="7" ref="M8:M64">K8*100/K$6</f>
        <v>1.483144413366701</v>
      </c>
      <c r="N8" s="3">
        <v>606000</v>
      </c>
      <c r="O8" s="2">
        <f aca="true" t="shared" si="8" ref="O8:O64">N8*100/N$7</f>
        <v>1.5217718848877504</v>
      </c>
      <c r="P8" s="2">
        <f aca="true" t="shared" si="9" ref="P8:P64">N8*100/N$6</f>
        <v>1.4900051633842295</v>
      </c>
    </row>
    <row r="9" spans="1:16" ht="12">
      <c r="A9" t="s">
        <v>1</v>
      </c>
      <c r="B9" s="3">
        <v>114000</v>
      </c>
      <c r="C9" s="2">
        <f t="shared" si="0"/>
        <v>0.2851354393336835</v>
      </c>
      <c r="D9" s="2">
        <f t="shared" si="1"/>
        <v>0.27804199897563475</v>
      </c>
      <c r="E9" s="3">
        <v>108000</v>
      </c>
      <c r="F9" s="2">
        <f t="shared" si="2"/>
        <v>0.26953168869089955</v>
      </c>
      <c r="G9" s="2">
        <f t="shared" si="3"/>
        <v>0.26340820955586447</v>
      </c>
      <c r="H9" s="3">
        <v>108000</v>
      </c>
      <c r="I9" s="2">
        <f t="shared" si="4"/>
        <v>0.2711047518638452</v>
      </c>
      <c r="J9" s="2">
        <f t="shared" si="5"/>
        <v>0.26513477684489617</v>
      </c>
      <c r="K9" s="3">
        <v>106500</v>
      </c>
      <c r="L9" s="2">
        <f t="shared" si="6"/>
        <v>0.26717844509671107</v>
      </c>
      <c r="M9" s="2">
        <f t="shared" si="7"/>
        <v>0.26129839540703664</v>
      </c>
      <c r="N9" s="3">
        <v>105000</v>
      </c>
      <c r="O9" s="2">
        <f t="shared" si="8"/>
        <v>0.2636733463914419</v>
      </c>
      <c r="P9" s="2">
        <f t="shared" si="9"/>
        <v>0.2581692114774655</v>
      </c>
    </row>
    <row r="10" spans="1:16" ht="12">
      <c r="A10" t="s">
        <v>2</v>
      </c>
      <c r="B10" s="3">
        <v>744000</v>
      </c>
      <c r="C10" s="2">
        <f t="shared" si="0"/>
        <v>1.8608839198619345</v>
      </c>
      <c r="D10" s="2">
        <f t="shared" si="1"/>
        <v>1.814589888051511</v>
      </c>
      <c r="E10" s="3">
        <v>742500</v>
      </c>
      <c r="F10" s="2">
        <f t="shared" si="2"/>
        <v>1.8530303597499345</v>
      </c>
      <c r="G10" s="2">
        <f t="shared" si="3"/>
        <v>1.8109314406965684</v>
      </c>
      <c r="H10" s="3">
        <v>738000</v>
      </c>
      <c r="I10" s="2">
        <f t="shared" si="4"/>
        <v>1.8525491377362753</v>
      </c>
      <c r="J10" s="2">
        <f t="shared" si="5"/>
        <v>1.8117543084401238</v>
      </c>
      <c r="K10" s="3">
        <v>790500</v>
      </c>
      <c r="L10" s="2">
        <f t="shared" si="6"/>
        <v>1.9831414164220666</v>
      </c>
      <c r="M10" s="2">
        <f t="shared" si="7"/>
        <v>1.9394965405564553</v>
      </c>
      <c r="N10" s="3">
        <v>810000</v>
      </c>
      <c r="O10" s="2">
        <f t="shared" si="8"/>
        <v>2.034051529305409</v>
      </c>
      <c r="P10" s="2">
        <f t="shared" si="9"/>
        <v>1.9915910599690196</v>
      </c>
    </row>
    <row r="11" spans="1:16" ht="12">
      <c r="A11" t="s">
        <v>3</v>
      </c>
      <c r="B11" s="3">
        <v>373500</v>
      </c>
      <c r="C11" s="2">
        <f t="shared" si="0"/>
        <v>0.9341937420274631</v>
      </c>
      <c r="D11" s="2">
        <f t="shared" si="1"/>
        <v>0.9109533913806981</v>
      </c>
      <c r="E11" s="3">
        <v>376500</v>
      </c>
      <c r="F11" s="2">
        <f t="shared" si="2"/>
        <v>0.939617414741886</v>
      </c>
      <c r="G11" s="2">
        <f t="shared" si="3"/>
        <v>0.9182702860905831</v>
      </c>
      <c r="H11" s="3">
        <v>373500</v>
      </c>
      <c r="I11" s="2">
        <f t="shared" si="4"/>
        <v>0.9375706001957979</v>
      </c>
      <c r="J11" s="2">
        <f t="shared" si="5"/>
        <v>0.9169244365885992</v>
      </c>
      <c r="K11" s="3">
        <v>369000</v>
      </c>
      <c r="L11" s="2">
        <f t="shared" si="6"/>
        <v>0.9257168661097314</v>
      </c>
      <c r="M11" s="2">
        <f t="shared" si="7"/>
        <v>0.9053437361990284</v>
      </c>
      <c r="N11" s="3">
        <v>370500</v>
      </c>
      <c r="O11" s="2">
        <f t="shared" si="8"/>
        <v>0.9303902365526593</v>
      </c>
      <c r="P11" s="2">
        <f t="shared" si="9"/>
        <v>0.9109685033561997</v>
      </c>
    </row>
    <row r="12" spans="1:16" ht="12">
      <c r="A12" t="s">
        <v>4</v>
      </c>
      <c r="B12" s="3">
        <v>4993500</v>
      </c>
      <c r="C12" s="2">
        <f t="shared" si="0"/>
        <v>12.489682599234637</v>
      </c>
      <c r="D12" s="2">
        <f t="shared" si="1"/>
        <v>12.17897124460379</v>
      </c>
      <c r="E12" s="3">
        <v>5101500</v>
      </c>
      <c r="F12" s="2">
        <f t="shared" si="2"/>
        <v>12.731628794968742</v>
      </c>
      <c r="G12" s="2">
        <f t="shared" si="3"/>
        <v>12.442379454159655</v>
      </c>
      <c r="H12" s="3">
        <v>5071500</v>
      </c>
      <c r="I12" s="2">
        <f t="shared" si="4"/>
        <v>12.730627306273062</v>
      </c>
      <c r="J12" s="2">
        <f t="shared" si="5"/>
        <v>12.450287229341582</v>
      </c>
      <c r="K12" s="3">
        <v>5166000</v>
      </c>
      <c r="L12" s="2">
        <f t="shared" si="6"/>
        <v>12.960036125536238</v>
      </c>
      <c r="M12" s="2">
        <f t="shared" si="7"/>
        <v>12.674812306786398</v>
      </c>
      <c r="N12" s="3">
        <v>5139000</v>
      </c>
      <c r="O12" s="2">
        <f t="shared" si="8"/>
        <v>12.90492692481543</v>
      </c>
      <c r="P12" s="2">
        <f t="shared" si="9"/>
        <v>12.635538836025669</v>
      </c>
    </row>
    <row r="13" spans="1:16" ht="12">
      <c r="A13" t="s">
        <v>5</v>
      </c>
      <c r="B13" s="3">
        <v>607500</v>
      </c>
      <c r="C13" s="2">
        <f t="shared" si="0"/>
        <v>1.5194717490808134</v>
      </c>
      <c r="D13" s="2">
        <f t="shared" si="1"/>
        <v>1.4816711787517378</v>
      </c>
      <c r="E13" s="3">
        <v>606000</v>
      </c>
      <c r="F13" s="2">
        <f t="shared" si="2"/>
        <v>1.5123722532100476</v>
      </c>
      <c r="G13" s="2">
        <f t="shared" si="3"/>
        <v>1.4780127313967952</v>
      </c>
      <c r="H13" s="3">
        <v>603000</v>
      </c>
      <c r="I13" s="2">
        <f t="shared" si="4"/>
        <v>1.5136681979064688</v>
      </c>
      <c r="J13" s="2">
        <f t="shared" si="5"/>
        <v>1.4803358373840034</v>
      </c>
      <c r="K13" s="3">
        <v>621000</v>
      </c>
      <c r="L13" s="2">
        <f t="shared" si="6"/>
        <v>1.5579137502822307</v>
      </c>
      <c r="M13" s="2">
        <f t="shared" si="7"/>
        <v>1.5236272633593404</v>
      </c>
      <c r="N13" s="3">
        <v>616500</v>
      </c>
      <c r="O13" s="2">
        <f t="shared" si="8"/>
        <v>1.5481392195268946</v>
      </c>
      <c r="P13" s="2">
        <f t="shared" si="9"/>
        <v>1.515822084531976</v>
      </c>
    </row>
    <row r="14" spans="1:16" ht="12">
      <c r="A14" t="s">
        <v>6</v>
      </c>
      <c r="B14" s="3">
        <v>478500</v>
      </c>
      <c r="C14" s="2">
        <f t="shared" si="0"/>
        <v>1.1968184887821716</v>
      </c>
      <c r="D14" s="2">
        <f t="shared" si="1"/>
        <v>1.1670447062266773</v>
      </c>
      <c r="E14" s="3">
        <v>466500</v>
      </c>
      <c r="F14" s="2">
        <f t="shared" si="2"/>
        <v>1.1642271553176355</v>
      </c>
      <c r="G14" s="2">
        <f t="shared" si="3"/>
        <v>1.1377771273871369</v>
      </c>
      <c r="H14" s="3">
        <v>463500</v>
      </c>
      <c r="I14" s="2">
        <f t="shared" si="4"/>
        <v>1.1634912267490023</v>
      </c>
      <c r="J14" s="2">
        <f t="shared" si="5"/>
        <v>1.137870083959346</v>
      </c>
      <c r="K14" s="3">
        <v>486000</v>
      </c>
      <c r="L14" s="2">
        <f t="shared" si="6"/>
        <v>1.2192368480469633</v>
      </c>
      <c r="M14" s="2">
        <f t="shared" si="7"/>
        <v>1.1924039452377448</v>
      </c>
      <c r="N14" s="3">
        <v>466500</v>
      </c>
      <c r="O14" s="2">
        <f t="shared" si="8"/>
        <v>1.1714630103962633</v>
      </c>
      <c r="P14" s="2">
        <f t="shared" si="9"/>
        <v>1.1470089252784539</v>
      </c>
    </row>
    <row r="15" spans="1:16" ht="12">
      <c r="A15" t="s">
        <v>7</v>
      </c>
      <c r="B15" s="3">
        <v>103500</v>
      </c>
      <c r="C15" s="2">
        <f t="shared" si="0"/>
        <v>0.25887296465821263</v>
      </c>
      <c r="D15" s="2">
        <f t="shared" si="1"/>
        <v>0.2524328674910368</v>
      </c>
      <c r="E15" s="3">
        <v>108000</v>
      </c>
      <c r="F15" s="2">
        <f t="shared" si="2"/>
        <v>0.26953168869089955</v>
      </c>
      <c r="G15" s="2">
        <f t="shared" si="3"/>
        <v>0.26340820955586447</v>
      </c>
      <c r="H15" s="3">
        <v>106500</v>
      </c>
      <c r="I15" s="2">
        <f t="shared" si="4"/>
        <v>0.2673394080879584</v>
      </c>
      <c r="J15" s="2">
        <f t="shared" si="5"/>
        <v>0.26145234938871703</v>
      </c>
      <c r="K15" s="3">
        <v>103500</v>
      </c>
      <c r="L15" s="2">
        <f t="shared" si="6"/>
        <v>0.25965229171370513</v>
      </c>
      <c r="M15" s="2">
        <f t="shared" si="7"/>
        <v>0.25393787722655675</v>
      </c>
      <c r="N15" s="3">
        <v>108000</v>
      </c>
      <c r="O15" s="2">
        <f t="shared" si="8"/>
        <v>0.27120687057405457</v>
      </c>
      <c r="P15" s="2">
        <f t="shared" si="9"/>
        <v>0.265545474662536</v>
      </c>
    </row>
    <row r="16" spans="1:16" ht="12">
      <c r="A16" t="s">
        <v>8</v>
      </c>
      <c r="B16" s="3">
        <v>60000</v>
      </c>
      <c r="C16" s="2">
        <f t="shared" si="0"/>
        <v>0.15007128385983343</v>
      </c>
      <c r="D16" s="2">
        <f t="shared" si="1"/>
        <v>0.1463378941977025</v>
      </c>
      <c r="E16" s="3">
        <v>61500</v>
      </c>
      <c r="F16" s="2">
        <f t="shared" si="2"/>
        <v>0.15348332272676224</v>
      </c>
      <c r="G16" s="2">
        <f t="shared" si="3"/>
        <v>0.14999634155264505</v>
      </c>
      <c r="H16" s="3">
        <v>61500</v>
      </c>
      <c r="I16" s="2">
        <f t="shared" si="4"/>
        <v>0.15437909481135628</v>
      </c>
      <c r="J16" s="2">
        <f t="shared" si="5"/>
        <v>0.15097952570334364</v>
      </c>
      <c r="K16" s="3">
        <v>61500</v>
      </c>
      <c r="L16" s="2">
        <f t="shared" si="6"/>
        <v>0.15428614435162188</v>
      </c>
      <c r="M16" s="2">
        <f t="shared" si="7"/>
        <v>0.15089062269983808</v>
      </c>
      <c r="N16" s="3">
        <v>61500</v>
      </c>
      <c r="O16" s="2">
        <f t="shared" si="8"/>
        <v>0.15443724574355883</v>
      </c>
      <c r="P16" s="2">
        <f t="shared" si="9"/>
        <v>0.1512133952939441</v>
      </c>
    </row>
    <row r="17" spans="1:16" ht="12">
      <c r="A17" t="s">
        <v>9</v>
      </c>
      <c r="B17" s="3">
        <v>2043000</v>
      </c>
      <c r="C17" s="2">
        <f t="shared" si="0"/>
        <v>5.109927215427328</v>
      </c>
      <c r="D17" s="2">
        <f t="shared" si="1"/>
        <v>4.98280529743177</v>
      </c>
      <c r="E17" s="3">
        <v>2037000</v>
      </c>
      <c r="F17" s="2">
        <f t="shared" si="2"/>
        <v>5.083667128364467</v>
      </c>
      <c r="G17" s="2">
        <f t="shared" si="3"/>
        <v>4.9681715080119995</v>
      </c>
      <c r="H17" s="3">
        <v>2025000</v>
      </c>
      <c r="I17" s="2">
        <f t="shared" si="4"/>
        <v>5.0832140974470965</v>
      </c>
      <c r="J17" s="2">
        <f t="shared" si="5"/>
        <v>4.971277065841803</v>
      </c>
      <c r="K17" s="3">
        <v>2130000</v>
      </c>
      <c r="L17" s="2">
        <f t="shared" si="6"/>
        <v>5.343568901934222</v>
      </c>
      <c r="M17" s="2">
        <f t="shared" si="7"/>
        <v>5.225967908140733</v>
      </c>
      <c r="N17" s="3">
        <v>2145000</v>
      </c>
      <c r="O17" s="2">
        <f t="shared" si="8"/>
        <v>5.386469790568028</v>
      </c>
      <c r="P17" s="2">
        <f t="shared" si="9"/>
        <v>5.274028177325367</v>
      </c>
    </row>
    <row r="18" spans="1:16" ht="12">
      <c r="A18" t="s">
        <v>10</v>
      </c>
      <c r="B18" s="3">
        <v>1150500</v>
      </c>
      <c r="C18" s="2">
        <f t="shared" si="0"/>
        <v>2.8776168680123058</v>
      </c>
      <c r="D18" s="2">
        <f t="shared" si="1"/>
        <v>2.8060291212409454</v>
      </c>
      <c r="E18" s="3">
        <v>1188000</v>
      </c>
      <c r="F18" s="2">
        <f t="shared" si="2"/>
        <v>2.9648485755998952</v>
      </c>
      <c r="G18" s="2">
        <f t="shared" si="3"/>
        <v>2.8974903051145096</v>
      </c>
      <c r="H18" s="3">
        <v>1180500</v>
      </c>
      <c r="I18" s="2">
        <f t="shared" si="4"/>
        <v>2.963325551622863</v>
      </c>
      <c r="J18" s="2">
        <f t="shared" si="5"/>
        <v>2.8980704080129622</v>
      </c>
      <c r="K18" s="3">
        <v>1212000</v>
      </c>
      <c r="L18" s="2">
        <f t="shared" si="6"/>
        <v>3.040565966734402</v>
      </c>
      <c r="M18" s="2">
        <f t="shared" si="7"/>
        <v>2.973649344913882</v>
      </c>
      <c r="N18" s="3">
        <v>1224000</v>
      </c>
      <c r="O18" s="2">
        <f t="shared" si="8"/>
        <v>3.0736778665059514</v>
      </c>
      <c r="P18" s="2">
        <f t="shared" si="9"/>
        <v>3.009515379508741</v>
      </c>
    </row>
    <row r="19" spans="1:16" ht="12">
      <c r="A19" t="s">
        <v>36</v>
      </c>
      <c r="B19" s="3">
        <v>160500</v>
      </c>
      <c r="C19" s="2">
        <f t="shared" si="0"/>
        <v>0.4014406843250544</v>
      </c>
      <c r="D19" s="2">
        <f t="shared" si="1"/>
        <v>0.39145386697885415</v>
      </c>
      <c r="E19" s="3">
        <v>163500</v>
      </c>
      <c r="F19" s="2">
        <f t="shared" si="2"/>
        <v>0.40804102871261183</v>
      </c>
      <c r="G19" s="2">
        <f t="shared" si="3"/>
        <v>0.3987707616887393</v>
      </c>
      <c r="H19" s="3">
        <v>163500</v>
      </c>
      <c r="I19" s="2">
        <f t="shared" si="4"/>
        <v>0.4104224715716545</v>
      </c>
      <c r="J19" s="2">
        <f t="shared" si="5"/>
        <v>0.40138459272352334</v>
      </c>
      <c r="K19" s="3">
        <v>159000</v>
      </c>
      <c r="L19" s="2">
        <f t="shared" si="6"/>
        <v>0.3988861292993151</v>
      </c>
      <c r="M19" s="2">
        <f t="shared" si="7"/>
        <v>0.390107463565435</v>
      </c>
      <c r="N19" s="3">
        <v>159000</v>
      </c>
      <c r="O19" s="2">
        <f t="shared" si="8"/>
        <v>0.3992767816784692</v>
      </c>
      <c r="P19" s="2">
        <f t="shared" si="9"/>
        <v>0.3909419488087335</v>
      </c>
    </row>
    <row r="20" spans="1:16" ht="12">
      <c r="A20" t="s">
        <v>37</v>
      </c>
      <c r="B20" s="3">
        <v>198000</v>
      </c>
      <c r="C20" s="2">
        <f t="shared" si="0"/>
        <v>0.4952352367374503</v>
      </c>
      <c r="D20" s="2">
        <f t="shared" si="1"/>
        <v>0.48291505085241826</v>
      </c>
      <c r="E20" s="3">
        <v>205500</v>
      </c>
      <c r="F20" s="2">
        <f t="shared" si="2"/>
        <v>0.5128589076479617</v>
      </c>
      <c r="G20" s="2">
        <f t="shared" si="3"/>
        <v>0.5012072876271311</v>
      </c>
      <c r="H20" s="3">
        <v>204000</v>
      </c>
      <c r="I20" s="2">
        <f t="shared" si="4"/>
        <v>0.5120867535205964</v>
      </c>
      <c r="J20" s="2">
        <f t="shared" si="5"/>
        <v>0.5008101340403595</v>
      </c>
      <c r="K20" s="3">
        <v>202500</v>
      </c>
      <c r="L20" s="2">
        <f t="shared" si="6"/>
        <v>0.5080153533529014</v>
      </c>
      <c r="M20" s="2">
        <f t="shared" si="7"/>
        <v>0.49683497718239367</v>
      </c>
      <c r="N20" s="3">
        <v>202500</v>
      </c>
      <c r="O20" s="2">
        <f t="shared" si="8"/>
        <v>0.5085128823263523</v>
      </c>
      <c r="P20" s="2">
        <f t="shared" si="9"/>
        <v>0.4978977649922549</v>
      </c>
    </row>
    <row r="21" spans="1:16" ht="12">
      <c r="A21" t="s">
        <v>38</v>
      </c>
      <c r="B21" s="3">
        <v>1788000</v>
      </c>
      <c r="C21" s="2">
        <f t="shared" si="0"/>
        <v>4.472124259023036</v>
      </c>
      <c r="D21" s="2">
        <f t="shared" si="1"/>
        <v>4.360869247091534</v>
      </c>
      <c r="E21" s="3">
        <v>1786500</v>
      </c>
      <c r="F21" s="2">
        <f t="shared" si="2"/>
        <v>4.45850335042863</v>
      </c>
      <c r="G21" s="2">
        <f t="shared" si="3"/>
        <v>4.357210799736592</v>
      </c>
      <c r="H21" s="3">
        <v>1776000</v>
      </c>
      <c r="I21" s="2">
        <f t="shared" si="4"/>
        <v>4.458167030649898</v>
      </c>
      <c r="J21" s="2">
        <f t="shared" si="5"/>
        <v>4.35999410811607</v>
      </c>
      <c r="K21" s="3">
        <v>1768500</v>
      </c>
      <c r="L21" s="2">
        <f t="shared" si="6"/>
        <v>4.436667419282005</v>
      </c>
      <c r="M21" s="2">
        <f t="shared" si="7"/>
        <v>4.339025467392904</v>
      </c>
      <c r="N21" s="3">
        <v>1752000</v>
      </c>
      <c r="O21" s="2">
        <f t="shared" si="8"/>
        <v>4.3995781226457735</v>
      </c>
      <c r="P21" s="2">
        <f t="shared" si="9"/>
        <v>4.307737700081139</v>
      </c>
    </row>
    <row r="22" spans="1:16" ht="12">
      <c r="A22" t="s">
        <v>39</v>
      </c>
      <c r="B22" s="3">
        <v>868500</v>
      </c>
      <c r="C22" s="2">
        <f t="shared" si="0"/>
        <v>2.172281833871089</v>
      </c>
      <c r="D22" s="2">
        <f t="shared" si="1"/>
        <v>2.1182410185117435</v>
      </c>
      <c r="E22" s="3">
        <v>868500</v>
      </c>
      <c r="F22" s="2">
        <f t="shared" si="2"/>
        <v>2.167483996555984</v>
      </c>
      <c r="G22" s="2">
        <f t="shared" si="3"/>
        <v>2.1182410185117435</v>
      </c>
      <c r="H22" s="3">
        <v>864000</v>
      </c>
      <c r="I22" s="2">
        <f t="shared" si="4"/>
        <v>2.1688380149107616</v>
      </c>
      <c r="J22" s="2">
        <f t="shared" si="5"/>
        <v>2.1210782147591694</v>
      </c>
      <c r="K22" s="3">
        <v>871500</v>
      </c>
      <c r="L22" s="2">
        <f t="shared" si="6"/>
        <v>2.186347557763227</v>
      </c>
      <c r="M22" s="2">
        <f t="shared" si="7"/>
        <v>2.1382305314294126</v>
      </c>
      <c r="N22" s="3">
        <v>877500</v>
      </c>
      <c r="O22" s="2">
        <f t="shared" si="8"/>
        <v>2.203555823414193</v>
      </c>
      <c r="P22" s="2">
        <f t="shared" si="9"/>
        <v>2.1575569816331046</v>
      </c>
    </row>
    <row r="23" spans="1:16" ht="12">
      <c r="A23" t="s">
        <v>40</v>
      </c>
      <c r="B23" s="3">
        <v>414000</v>
      </c>
      <c r="C23" s="2">
        <f t="shared" si="0"/>
        <v>1.0354918586328505</v>
      </c>
      <c r="D23" s="2">
        <f t="shared" si="1"/>
        <v>1.0097314699641473</v>
      </c>
      <c r="E23" s="3">
        <v>411000</v>
      </c>
      <c r="F23" s="2">
        <f t="shared" si="2"/>
        <v>1.0257178152959234</v>
      </c>
      <c r="G23" s="2">
        <f t="shared" si="3"/>
        <v>1.0024145752542621</v>
      </c>
      <c r="H23" s="3">
        <v>409500</v>
      </c>
      <c r="I23" s="2">
        <f t="shared" si="4"/>
        <v>1.0279388508170797</v>
      </c>
      <c r="J23" s="2">
        <f t="shared" si="5"/>
        <v>1.005302695536898</v>
      </c>
      <c r="K23" s="3">
        <v>387000</v>
      </c>
      <c r="L23" s="2">
        <f t="shared" si="6"/>
        <v>0.970873786407767</v>
      </c>
      <c r="M23" s="2">
        <f t="shared" si="7"/>
        <v>0.9495068452819079</v>
      </c>
      <c r="N23" s="3">
        <v>382500</v>
      </c>
      <c r="O23" s="2">
        <f t="shared" si="8"/>
        <v>0.9605243332831098</v>
      </c>
      <c r="P23" s="2">
        <f t="shared" si="9"/>
        <v>0.9404735560964815</v>
      </c>
    </row>
    <row r="24" spans="1:16" ht="12">
      <c r="A24" t="s">
        <v>41</v>
      </c>
      <c r="B24" s="3">
        <v>400500</v>
      </c>
      <c r="C24" s="2">
        <f t="shared" si="0"/>
        <v>1.0017258197643881</v>
      </c>
      <c r="D24" s="2">
        <f t="shared" si="1"/>
        <v>0.9768054437696642</v>
      </c>
      <c r="E24" s="3">
        <v>396000</v>
      </c>
      <c r="F24" s="2">
        <f t="shared" si="2"/>
        <v>0.9882828585332984</v>
      </c>
      <c r="G24" s="2">
        <f t="shared" si="3"/>
        <v>0.9658301017048365</v>
      </c>
      <c r="H24" s="3">
        <v>393000</v>
      </c>
      <c r="I24" s="2">
        <f t="shared" si="4"/>
        <v>0.9865200692823255</v>
      </c>
      <c r="J24" s="2">
        <f t="shared" si="5"/>
        <v>0.9647959935189276</v>
      </c>
      <c r="K24" s="3">
        <v>381000</v>
      </c>
      <c r="L24" s="2">
        <f t="shared" si="6"/>
        <v>0.9558214796417551</v>
      </c>
      <c r="M24" s="2">
        <f t="shared" si="7"/>
        <v>0.934785808920948</v>
      </c>
      <c r="N24" s="3">
        <v>378000</v>
      </c>
      <c r="O24" s="2">
        <f t="shared" si="8"/>
        <v>0.9492240470091909</v>
      </c>
      <c r="P24" s="2">
        <f t="shared" si="9"/>
        <v>0.9294091613188759</v>
      </c>
    </row>
    <row r="25" spans="1:16" ht="12">
      <c r="A25" t="s">
        <v>42</v>
      </c>
      <c r="B25" s="3">
        <v>546000</v>
      </c>
      <c r="C25" s="2">
        <f t="shared" si="0"/>
        <v>1.365648683124484</v>
      </c>
      <c r="D25" s="2">
        <f t="shared" si="1"/>
        <v>1.3316748371990927</v>
      </c>
      <c r="E25" s="3">
        <v>550500</v>
      </c>
      <c r="F25" s="2">
        <f t="shared" si="2"/>
        <v>1.3738629131883353</v>
      </c>
      <c r="G25" s="2">
        <f t="shared" si="3"/>
        <v>1.3426501792639205</v>
      </c>
      <c r="H25" s="3">
        <v>546000</v>
      </c>
      <c r="I25" s="2">
        <f t="shared" si="4"/>
        <v>1.3705851344227729</v>
      </c>
      <c r="J25" s="2">
        <f t="shared" si="5"/>
        <v>1.3404035940491972</v>
      </c>
      <c r="K25" s="3">
        <v>507000</v>
      </c>
      <c r="L25" s="2">
        <f t="shared" si="6"/>
        <v>1.2719199217280048</v>
      </c>
      <c r="M25" s="2">
        <f t="shared" si="7"/>
        <v>1.243927572501104</v>
      </c>
      <c r="N25" s="3">
        <v>540000</v>
      </c>
      <c r="O25" s="2">
        <f t="shared" si="8"/>
        <v>1.3560343528702727</v>
      </c>
      <c r="P25" s="2">
        <f t="shared" si="9"/>
        <v>1.3277273733126798</v>
      </c>
    </row>
    <row r="26" spans="1:16" ht="12">
      <c r="A26" t="s">
        <v>43</v>
      </c>
      <c r="B26" s="3">
        <v>676500</v>
      </c>
      <c r="C26" s="2">
        <f t="shared" si="0"/>
        <v>1.6920537255196217</v>
      </c>
      <c r="D26" s="2">
        <f t="shared" si="1"/>
        <v>1.6499597570790956</v>
      </c>
      <c r="E26" s="3">
        <v>681000</v>
      </c>
      <c r="F26" s="2">
        <f t="shared" si="2"/>
        <v>1.6995470370231722</v>
      </c>
      <c r="G26" s="2">
        <f t="shared" si="3"/>
        <v>1.6609350991439233</v>
      </c>
      <c r="H26" s="3">
        <v>676500</v>
      </c>
      <c r="I26" s="2">
        <f t="shared" si="4"/>
        <v>1.6981700429249191</v>
      </c>
      <c r="J26" s="2">
        <f t="shared" si="5"/>
        <v>1.66077478273678</v>
      </c>
      <c r="K26" s="3">
        <v>645000</v>
      </c>
      <c r="L26" s="2">
        <f t="shared" si="6"/>
        <v>1.6181229773462784</v>
      </c>
      <c r="M26" s="2">
        <f t="shared" si="7"/>
        <v>1.5825114088031798</v>
      </c>
      <c r="N26" s="3">
        <v>637500</v>
      </c>
      <c r="O26" s="2">
        <f t="shared" si="8"/>
        <v>1.600873888805183</v>
      </c>
      <c r="P26" s="2">
        <f t="shared" si="9"/>
        <v>1.5674559268274693</v>
      </c>
    </row>
    <row r="27" spans="1:16" ht="12">
      <c r="A27" t="s">
        <v>44</v>
      </c>
      <c r="B27" s="3">
        <v>171000</v>
      </c>
      <c r="C27" s="2">
        <f t="shared" si="0"/>
        <v>0.42770315900052525</v>
      </c>
      <c r="D27" s="2">
        <f t="shared" si="1"/>
        <v>0.41706299846345213</v>
      </c>
      <c r="E27" s="3">
        <v>174000</v>
      </c>
      <c r="F27" s="2">
        <f t="shared" si="2"/>
        <v>0.4342454984464493</v>
      </c>
      <c r="G27" s="2">
        <f t="shared" si="3"/>
        <v>0.42437989317333724</v>
      </c>
      <c r="H27" s="3">
        <v>172500</v>
      </c>
      <c r="I27" s="2">
        <f t="shared" si="4"/>
        <v>0.43301453422697495</v>
      </c>
      <c r="J27" s="2">
        <f t="shared" si="5"/>
        <v>0.423479157460598</v>
      </c>
      <c r="K27" s="3">
        <v>160500</v>
      </c>
      <c r="L27" s="2">
        <f t="shared" si="6"/>
        <v>0.4026492059908181</v>
      </c>
      <c r="M27" s="2">
        <f t="shared" si="7"/>
        <v>0.39378772265567497</v>
      </c>
      <c r="N27" s="3">
        <v>163500</v>
      </c>
      <c r="O27" s="2">
        <f t="shared" si="8"/>
        <v>0.41057706795238813</v>
      </c>
      <c r="P27" s="2">
        <f t="shared" si="9"/>
        <v>0.4020063435863392</v>
      </c>
    </row>
    <row r="28" spans="1:16" ht="12">
      <c r="A28" t="s">
        <v>45</v>
      </c>
      <c r="B28" s="3">
        <v>753000</v>
      </c>
      <c r="C28" s="2">
        <f t="shared" si="0"/>
        <v>1.8833946124409093</v>
      </c>
      <c r="D28" s="2">
        <f t="shared" si="1"/>
        <v>1.8365405721811663</v>
      </c>
      <c r="E28" s="3">
        <v>756000</v>
      </c>
      <c r="F28" s="2">
        <f t="shared" si="2"/>
        <v>1.886721820836297</v>
      </c>
      <c r="G28" s="2">
        <f t="shared" si="3"/>
        <v>1.8438574668910515</v>
      </c>
      <c r="H28" s="3">
        <v>751500</v>
      </c>
      <c r="I28" s="2">
        <f t="shared" si="4"/>
        <v>1.886437231719256</v>
      </c>
      <c r="J28" s="2">
        <f t="shared" si="5"/>
        <v>1.8448961555457357</v>
      </c>
      <c r="K28" s="3">
        <v>759000</v>
      </c>
      <c r="L28" s="2">
        <f t="shared" si="6"/>
        <v>1.9041168059005043</v>
      </c>
      <c r="M28" s="2">
        <f t="shared" si="7"/>
        <v>1.862211099661416</v>
      </c>
      <c r="N28" s="3">
        <v>757500</v>
      </c>
      <c r="O28" s="2">
        <f t="shared" si="8"/>
        <v>1.902214856109688</v>
      </c>
      <c r="P28" s="2">
        <f t="shared" si="9"/>
        <v>1.862506454230287</v>
      </c>
    </row>
    <row r="29" spans="1:16" ht="12">
      <c r="A29" t="s">
        <v>46</v>
      </c>
      <c r="B29" s="3">
        <v>838500</v>
      </c>
      <c r="C29" s="2">
        <f t="shared" si="0"/>
        <v>2.097246191941172</v>
      </c>
      <c r="D29" s="2">
        <f t="shared" si="1"/>
        <v>2.0450720714128923</v>
      </c>
      <c r="E29" s="3">
        <v>832500</v>
      </c>
      <c r="F29" s="2">
        <f t="shared" si="2"/>
        <v>2.077640100325684</v>
      </c>
      <c r="G29" s="2">
        <f t="shared" si="3"/>
        <v>2.030438281993122</v>
      </c>
      <c r="H29" s="3">
        <v>826500</v>
      </c>
      <c r="I29" s="2">
        <f t="shared" si="4"/>
        <v>2.074704420513593</v>
      </c>
      <c r="J29" s="2">
        <f t="shared" si="5"/>
        <v>2.0290175283546916</v>
      </c>
      <c r="K29" s="3">
        <v>804000</v>
      </c>
      <c r="L29" s="2">
        <f t="shared" si="6"/>
        <v>2.0170091066455935</v>
      </c>
      <c r="M29" s="2">
        <f t="shared" si="7"/>
        <v>1.9726188723686147</v>
      </c>
      <c r="N29" s="3">
        <v>814500</v>
      </c>
      <c r="O29" s="2">
        <f t="shared" si="8"/>
        <v>2.045351815579328</v>
      </c>
      <c r="P29" s="2">
        <f t="shared" si="9"/>
        <v>2.0026554547466255</v>
      </c>
    </row>
    <row r="30" spans="1:16" ht="12">
      <c r="A30" t="s">
        <v>47</v>
      </c>
      <c r="B30" s="3">
        <v>1485000</v>
      </c>
      <c r="C30" s="2">
        <f t="shared" si="0"/>
        <v>3.7142642755308772</v>
      </c>
      <c r="D30" s="2">
        <f t="shared" si="1"/>
        <v>3.621862881393137</v>
      </c>
      <c r="E30" s="3">
        <v>1450500</v>
      </c>
      <c r="F30" s="2">
        <f t="shared" si="2"/>
        <v>3.619960318945832</v>
      </c>
      <c r="G30" s="2">
        <f t="shared" si="3"/>
        <v>3.537718592229458</v>
      </c>
      <c r="H30" s="3">
        <v>1443000</v>
      </c>
      <c r="I30" s="2">
        <f t="shared" si="4"/>
        <v>3.6222607124030426</v>
      </c>
      <c r="J30" s="2">
        <f t="shared" si="5"/>
        <v>3.542495212844307</v>
      </c>
      <c r="K30" s="3">
        <v>1426500</v>
      </c>
      <c r="L30" s="2">
        <f t="shared" si="6"/>
        <v>3.5786859336193273</v>
      </c>
      <c r="M30" s="2">
        <f t="shared" si="7"/>
        <v>3.4999263948181953</v>
      </c>
      <c r="N30" s="3">
        <v>1413000</v>
      </c>
      <c r="O30" s="2">
        <f t="shared" si="8"/>
        <v>3.548289890010547</v>
      </c>
      <c r="P30" s="2">
        <f t="shared" si="9"/>
        <v>3.474219960168179</v>
      </c>
    </row>
    <row r="31" spans="1:16" ht="12">
      <c r="A31" t="s">
        <v>48</v>
      </c>
      <c r="B31" s="3">
        <v>738000</v>
      </c>
      <c r="C31" s="2">
        <f t="shared" si="0"/>
        <v>1.845876791475951</v>
      </c>
      <c r="D31" s="2">
        <f t="shared" si="1"/>
        <v>1.7999560986317407</v>
      </c>
      <c r="E31" s="3">
        <v>721500</v>
      </c>
      <c r="F31" s="2">
        <f t="shared" si="2"/>
        <v>1.8006214202822595</v>
      </c>
      <c r="G31" s="2">
        <f t="shared" si="3"/>
        <v>1.7597131777273725</v>
      </c>
      <c r="H31" s="3">
        <v>718500</v>
      </c>
      <c r="I31" s="2">
        <f t="shared" si="4"/>
        <v>1.8035996686497477</v>
      </c>
      <c r="J31" s="2">
        <f t="shared" si="5"/>
        <v>1.7638827515097952</v>
      </c>
      <c r="K31" s="3">
        <v>697500</v>
      </c>
      <c r="L31" s="2">
        <f t="shared" si="6"/>
        <v>1.7498306615488823</v>
      </c>
      <c r="M31" s="2">
        <f t="shared" si="7"/>
        <v>1.7113204769615782</v>
      </c>
      <c r="N31" s="3">
        <v>690000</v>
      </c>
      <c r="O31" s="2">
        <f t="shared" si="8"/>
        <v>1.732710562000904</v>
      </c>
      <c r="P31" s="2">
        <f t="shared" si="9"/>
        <v>1.696540532566202</v>
      </c>
    </row>
    <row r="32" spans="1:16" ht="12">
      <c r="A32" t="s">
        <v>49</v>
      </c>
      <c r="B32" s="3">
        <v>424500</v>
      </c>
      <c r="C32" s="2">
        <f t="shared" si="0"/>
        <v>1.0617543333083215</v>
      </c>
      <c r="D32" s="2">
        <f t="shared" si="1"/>
        <v>1.0353406014487452</v>
      </c>
      <c r="E32" s="3">
        <v>430500</v>
      </c>
      <c r="F32" s="2">
        <f t="shared" si="2"/>
        <v>1.0743832590873357</v>
      </c>
      <c r="G32" s="2">
        <f t="shared" si="3"/>
        <v>1.0499743908685153</v>
      </c>
      <c r="H32" s="3">
        <v>427500</v>
      </c>
      <c r="I32" s="2">
        <f t="shared" si="4"/>
        <v>1.0731229761277206</v>
      </c>
      <c r="J32" s="2">
        <f t="shared" si="5"/>
        <v>1.0494918250110472</v>
      </c>
      <c r="K32" s="3">
        <v>412500</v>
      </c>
      <c r="L32" s="2">
        <f t="shared" si="6"/>
        <v>1.0348460901633176</v>
      </c>
      <c r="M32" s="2">
        <f t="shared" si="7"/>
        <v>1.012071249815987</v>
      </c>
      <c r="N32" s="3">
        <v>411000</v>
      </c>
      <c r="O32" s="2">
        <f t="shared" si="8"/>
        <v>1.0320928130179299</v>
      </c>
      <c r="P32" s="2">
        <f t="shared" si="9"/>
        <v>1.0105480563546507</v>
      </c>
    </row>
    <row r="33" spans="1:16" ht="12">
      <c r="A33" t="s">
        <v>50</v>
      </c>
      <c r="B33" s="3">
        <v>799500</v>
      </c>
      <c r="C33" s="2">
        <f t="shared" si="0"/>
        <v>1.9996998574322804</v>
      </c>
      <c r="D33" s="2">
        <f t="shared" si="1"/>
        <v>1.9499524401843857</v>
      </c>
      <c r="E33" s="3">
        <v>798000</v>
      </c>
      <c r="F33" s="2">
        <f t="shared" si="2"/>
        <v>1.9915396997716468</v>
      </c>
      <c r="G33" s="2">
        <f t="shared" si="3"/>
        <v>1.9462939928294432</v>
      </c>
      <c r="H33" s="3">
        <v>793500</v>
      </c>
      <c r="I33" s="2">
        <f t="shared" si="4"/>
        <v>1.9918668574440845</v>
      </c>
      <c r="J33" s="2">
        <f t="shared" si="5"/>
        <v>1.948004124318751</v>
      </c>
      <c r="K33" s="3">
        <v>771000</v>
      </c>
      <c r="L33" s="2">
        <f t="shared" si="6"/>
        <v>1.934221419432528</v>
      </c>
      <c r="M33" s="2">
        <f t="shared" si="7"/>
        <v>1.8916531723833359</v>
      </c>
      <c r="N33" s="3">
        <v>774000</v>
      </c>
      <c r="O33" s="2">
        <f t="shared" si="8"/>
        <v>1.9436492391140576</v>
      </c>
      <c r="P33" s="2">
        <f t="shared" si="9"/>
        <v>1.9030759017481744</v>
      </c>
    </row>
    <row r="34" spans="1:16" ht="12">
      <c r="A34" t="s">
        <v>51</v>
      </c>
      <c r="B34" s="3">
        <v>130500</v>
      </c>
      <c r="C34" s="2">
        <f t="shared" si="0"/>
        <v>0.3264050423951377</v>
      </c>
      <c r="D34" s="2">
        <f t="shared" si="1"/>
        <v>0.3182849198800029</v>
      </c>
      <c r="E34" s="3">
        <v>132000</v>
      </c>
      <c r="F34" s="2">
        <f t="shared" si="2"/>
        <v>0.32942761951109945</v>
      </c>
      <c r="G34" s="2">
        <f t="shared" si="3"/>
        <v>0.3219433672349455</v>
      </c>
      <c r="H34" s="3">
        <v>132000</v>
      </c>
      <c r="I34" s="2">
        <f t="shared" si="4"/>
        <v>0.331350252278033</v>
      </c>
      <c r="J34" s="2">
        <f t="shared" si="5"/>
        <v>0.324053616143762</v>
      </c>
      <c r="K34" s="3">
        <v>123000</v>
      </c>
      <c r="L34" s="2">
        <f t="shared" si="6"/>
        <v>0.30857228870324377</v>
      </c>
      <c r="M34" s="2">
        <f t="shared" si="7"/>
        <v>0.30178124539967616</v>
      </c>
      <c r="N34" s="3">
        <v>121500</v>
      </c>
      <c r="O34" s="2">
        <f t="shared" si="8"/>
        <v>0.3051077293958114</v>
      </c>
      <c r="P34" s="2">
        <f t="shared" si="9"/>
        <v>0.29873865899535296</v>
      </c>
    </row>
    <row r="35" spans="1:16" ht="12">
      <c r="A35" t="s">
        <v>52</v>
      </c>
      <c r="B35" s="3">
        <v>253500</v>
      </c>
      <c r="C35" s="2">
        <f t="shared" si="0"/>
        <v>0.6340511743077962</v>
      </c>
      <c r="D35" s="2">
        <f t="shared" si="1"/>
        <v>0.618277602985293</v>
      </c>
      <c r="E35" s="3">
        <v>252000</v>
      </c>
      <c r="F35" s="2">
        <f t="shared" si="2"/>
        <v>0.628907273612099</v>
      </c>
      <c r="G35" s="2">
        <f t="shared" si="3"/>
        <v>0.6146191556303505</v>
      </c>
      <c r="H35" s="3">
        <v>250500</v>
      </c>
      <c r="I35" s="2">
        <f t="shared" si="4"/>
        <v>0.6288124105730853</v>
      </c>
      <c r="J35" s="2">
        <f t="shared" si="5"/>
        <v>0.6149653851819119</v>
      </c>
      <c r="K35" s="3">
        <v>240000</v>
      </c>
      <c r="L35" s="2">
        <f t="shared" si="6"/>
        <v>0.6020922706404757</v>
      </c>
      <c r="M35" s="2">
        <f t="shared" si="7"/>
        <v>0.5888414544383924</v>
      </c>
      <c r="N35" s="3">
        <v>238500</v>
      </c>
      <c r="O35" s="2">
        <f t="shared" si="8"/>
        <v>0.5989151725177038</v>
      </c>
      <c r="P35" s="2">
        <f t="shared" si="9"/>
        <v>0.5864129232131002</v>
      </c>
    </row>
    <row r="36" spans="1:16" ht="12">
      <c r="A36" t="s">
        <v>53</v>
      </c>
      <c r="B36" s="3">
        <v>277500</v>
      </c>
      <c r="C36" s="2">
        <f t="shared" si="0"/>
        <v>0.6940796878517296</v>
      </c>
      <c r="D36" s="2">
        <f t="shared" si="1"/>
        <v>0.676812760664374</v>
      </c>
      <c r="E36" s="3">
        <v>276000</v>
      </c>
      <c r="F36" s="2">
        <f t="shared" si="2"/>
        <v>0.6888032044322989</v>
      </c>
      <c r="G36" s="2">
        <f t="shared" si="3"/>
        <v>0.6731543133094314</v>
      </c>
      <c r="H36" s="3">
        <v>274500</v>
      </c>
      <c r="I36" s="2">
        <f t="shared" si="4"/>
        <v>0.6890579109872731</v>
      </c>
      <c r="J36" s="2">
        <f t="shared" si="5"/>
        <v>0.6738842244807778</v>
      </c>
      <c r="K36" s="3">
        <v>307500</v>
      </c>
      <c r="L36" s="2">
        <f t="shared" si="6"/>
        <v>0.7714307217581095</v>
      </c>
      <c r="M36" s="2">
        <f t="shared" si="7"/>
        <v>0.7544531134991903</v>
      </c>
      <c r="N36" s="3">
        <v>312000</v>
      </c>
      <c r="O36" s="2">
        <f t="shared" si="8"/>
        <v>0.7834865149917132</v>
      </c>
      <c r="P36" s="2">
        <f t="shared" si="9"/>
        <v>0.7671313712473261</v>
      </c>
    </row>
    <row r="37" spans="1:16" ht="12">
      <c r="A37" t="s">
        <v>54</v>
      </c>
      <c r="B37" s="3">
        <v>178500</v>
      </c>
      <c r="C37" s="2">
        <f t="shared" si="0"/>
        <v>0.44646206948300443</v>
      </c>
      <c r="D37" s="2">
        <f t="shared" si="1"/>
        <v>0.43535523523816494</v>
      </c>
      <c r="E37" s="3">
        <v>177000</v>
      </c>
      <c r="F37" s="2">
        <f t="shared" si="2"/>
        <v>0.4417324897989743</v>
      </c>
      <c r="G37" s="2">
        <f t="shared" si="3"/>
        <v>0.43169678788322235</v>
      </c>
      <c r="H37" s="3">
        <v>175500</v>
      </c>
      <c r="I37" s="2">
        <f t="shared" si="4"/>
        <v>0.4405452217787484</v>
      </c>
      <c r="J37" s="2">
        <f t="shared" si="5"/>
        <v>0.4308440123729563</v>
      </c>
      <c r="K37" s="3">
        <v>175500</v>
      </c>
      <c r="L37" s="2">
        <f t="shared" si="6"/>
        <v>0.4402799729058478</v>
      </c>
      <c r="M37" s="2">
        <f t="shared" si="7"/>
        <v>0.4305903135580745</v>
      </c>
      <c r="N37" s="3">
        <v>174000</v>
      </c>
      <c r="O37" s="2">
        <f t="shared" si="8"/>
        <v>0.43694440259153233</v>
      </c>
      <c r="P37" s="2">
        <f t="shared" si="9"/>
        <v>0.4278232647340857</v>
      </c>
    </row>
    <row r="38" spans="1:16" ht="12">
      <c r="A38" t="s">
        <v>55</v>
      </c>
      <c r="B38" s="3">
        <v>1135500</v>
      </c>
      <c r="C38" s="2">
        <f t="shared" si="0"/>
        <v>2.8400990470473473</v>
      </c>
      <c r="D38" s="2">
        <f t="shared" si="1"/>
        <v>2.7694446476915195</v>
      </c>
      <c r="E38" s="3">
        <v>1149000</v>
      </c>
      <c r="F38" s="2">
        <f t="shared" si="2"/>
        <v>2.8675176880170703</v>
      </c>
      <c r="G38" s="2">
        <f t="shared" si="3"/>
        <v>2.802370673886003</v>
      </c>
      <c r="H38" s="3">
        <v>1143000</v>
      </c>
      <c r="I38" s="2">
        <f t="shared" si="4"/>
        <v>2.8691919572256945</v>
      </c>
      <c r="J38" s="2">
        <f t="shared" si="5"/>
        <v>2.8060097216084845</v>
      </c>
      <c r="K38" s="3">
        <v>1167000</v>
      </c>
      <c r="L38" s="2">
        <f t="shared" si="6"/>
        <v>2.927673665989313</v>
      </c>
      <c r="M38" s="2">
        <f t="shared" si="7"/>
        <v>2.8632415722066833</v>
      </c>
      <c r="N38" s="3">
        <v>1168500</v>
      </c>
      <c r="O38" s="2">
        <f t="shared" si="8"/>
        <v>2.9343076691276178</v>
      </c>
      <c r="P38" s="2">
        <f t="shared" si="9"/>
        <v>2.8730545105849377</v>
      </c>
    </row>
    <row r="39" spans="1:16" ht="12">
      <c r="A39" t="s">
        <v>11</v>
      </c>
      <c r="B39" s="3">
        <v>282000</v>
      </c>
      <c r="C39" s="2">
        <f t="shared" si="0"/>
        <v>0.7053350341412171</v>
      </c>
      <c r="D39" s="2">
        <f t="shared" si="1"/>
        <v>0.6877881027292018</v>
      </c>
      <c r="E39" s="3">
        <v>285000</v>
      </c>
      <c r="F39" s="2">
        <f t="shared" si="2"/>
        <v>0.7112641784898739</v>
      </c>
      <c r="G39" s="2">
        <f t="shared" si="3"/>
        <v>0.6951049974390868</v>
      </c>
      <c r="H39" s="3">
        <v>283500</v>
      </c>
      <c r="I39" s="2">
        <f t="shared" si="4"/>
        <v>0.7116499736425935</v>
      </c>
      <c r="J39" s="2">
        <f t="shared" si="5"/>
        <v>0.6959787892178524</v>
      </c>
      <c r="K39" s="3">
        <v>276000</v>
      </c>
      <c r="L39" s="2">
        <f t="shared" si="6"/>
        <v>0.692406111236547</v>
      </c>
      <c r="M39" s="2">
        <f t="shared" si="7"/>
        <v>0.6771676726041513</v>
      </c>
      <c r="N39" s="3">
        <v>276000</v>
      </c>
      <c r="O39" s="2">
        <f t="shared" si="8"/>
        <v>0.6930842248003616</v>
      </c>
      <c r="P39" s="2">
        <f t="shared" si="9"/>
        <v>0.6786162130264808</v>
      </c>
    </row>
    <row r="40" spans="1:16" ht="12">
      <c r="A40" t="s">
        <v>12</v>
      </c>
      <c r="B40" s="3">
        <v>2491500</v>
      </c>
      <c r="C40" s="2">
        <f t="shared" si="0"/>
        <v>6.231710062279583</v>
      </c>
      <c r="D40" s="2">
        <f t="shared" si="1"/>
        <v>6.076681056559596</v>
      </c>
      <c r="E40" s="3">
        <v>2602500</v>
      </c>
      <c r="F40" s="2">
        <f t="shared" si="2"/>
        <v>6.494964998315427</v>
      </c>
      <c r="G40" s="2">
        <f t="shared" si="3"/>
        <v>6.347406160825345</v>
      </c>
      <c r="H40" s="3">
        <v>2587500</v>
      </c>
      <c r="I40" s="2">
        <f t="shared" si="4"/>
        <v>6.495218013404624</v>
      </c>
      <c r="J40" s="2">
        <f t="shared" si="5"/>
        <v>6.35218736190897</v>
      </c>
      <c r="K40" s="3">
        <v>2532000</v>
      </c>
      <c r="L40" s="2">
        <f t="shared" si="6"/>
        <v>6.352073455257018</v>
      </c>
      <c r="M40" s="2">
        <f t="shared" si="7"/>
        <v>6.212277344325041</v>
      </c>
      <c r="N40" s="3">
        <v>2479500</v>
      </c>
      <c r="O40" s="2">
        <f t="shared" si="8"/>
        <v>6.226457736929335</v>
      </c>
      <c r="P40" s="2">
        <f t="shared" si="9"/>
        <v>6.096481522460722</v>
      </c>
    </row>
    <row r="41" spans="1:16" ht="12">
      <c r="A41" t="s">
        <v>13</v>
      </c>
      <c r="B41" s="3">
        <v>1098000</v>
      </c>
      <c r="C41" s="2">
        <f t="shared" si="0"/>
        <v>2.7463044946349515</v>
      </c>
      <c r="D41" s="2">
        <f t="shared" si="1"/>
        <v>2.677983463817956</v>
      </c>
      <c r="E41" s="3">
        <v>1074000</v>
      </c>
      <c r="F41" s="2">
        <f t="shared" si="2"/>
        <v>2.6803429042039455</v>
      </c>
      <c r="G41" s="2">
        <f t="shared" si="3"/>
        <v>2.6194483061388745</v>
      </c>
      <c r="H41" s="3">
        <v>1068000</v>
      </c>
      <c r="I41" s="2">
        <f t="shared" si="4"/>
        <v>2.6809247684313577</v>
      </c>
      <c r="J41" s="2">
        <f t="shared" si="5"/>
        <v>2.6218883487995286</v>
      </c>
      <c r="K41" s="3">
        <v>1110000</v>
      </c>
      <c r="L41" s="2">
        <f t="shared" si="6"/>
        <v>2.7846767517121997</v>
      </c>
      <c r="M41" s="2">
        <f t="shared" si="7"/>
        <v>2.723391726777565</v>
      </c>
      <c r="N41" s="3">
        <v>1119000</v>
      </c>
      <c r="O41" s="2">
        <f t="shared" si="8"/>
        <v>2.8100045201145094</v>
      </c>
      <c r="P41" s="2">
        <f t="shared" si="9"/>
        <v>2.7513461680312754</v>
      </c>
    </row>
    <row r="42" spans="1:16" ht="12">
      <c r="A42" t="s">
        <v>14</v>
      </c>
      <c r="B42" s="3">
        <v>93000</v>
      </c>
      <c r="C42" s="2">
        <f t="shared" si="0"/>
        <v>0.2326104899827418</v>
      </c>
      <c r="D42" s="2">
        <f t="shared" si="1"/>
        <v>0.22682373600643888</v>
      </c>
      <c r="E42" s="3">
        <v>91500</v>
      </c>
      <c r="F42" s="2">
        <f t="shared" si="2"/>
        <v>0.22835323625201212</v>
      </c>
      <c r="G42" s="2">
        <f t="shared" si="3"/>
        <v>0.22316528865149632</v>
      </c>
      <c r="H42" s="3">
        <v>91500</v>
      </c>
      <c r="I42" s="2">
        <f t="shared" si="4"/>
        <v>0.22968597032909105</v>
      </c>
      <c r="J42" s="2">
        <f t="shared" si="5"/>
        <v>0.2246280748269259</v>
      </c>
      <c r="K42" s="3">
        <v>82500</v>
      </c>
      <c r="L42" s="2">
        <f t="shared" si="6"/>
        <v>0.2069692180326635</v>
      </c>
      <c r="M42" s="2">
        <f t="shared" si="7"/>
        <v>0.2024142499631974</v>
      </c>
      <c r="N42" s="3">
        <v>82500</v>
      </c>
      <c r="O42" s="2">
        <f t="shared" si="8"/>
        <v>0.20717191502184723</v>
      </c>
      <c r="P42" s="2">
        <f t="shared" si="9"/>
        <v>0.20284723758943718</v>
      </c>
    </row>
    <row r="43" spans="1:16" ht="12">
      <c r="A43" t="s">
        <v>15</v>
      </c>
      <c r="B43" s="3">
        <v>1786500</v>
      </c>
      <c r="C43" s="2">
        <f t="shared" si="0"/>
        <v>4.4683724769265405</v>
      </c>
      <c r="D43" s="2">
        <f t="shared" si="1"/>
        <v>4.357210799736592</v>
      </c>
      <c r="E43" s="3">
        <v>1609500</v>
      </c>
      <c r="F43" s="2">
        <f t="shared" si="2"/>
        <v>4.016770860629656</v>
      </c>
      <c r="G43" s="2">
        <f t="shared" si="3"/>
        <v>3.9255140118533696</v>
      </c>
      <c r="H43" s="3">
        <v>1600500</v>
      </c>
      <c r="I43" s="2">
        <f t="shared" si="4"/>
        <v>4.01762180887115</v>
      </c>
      <c r="J43" s="2">
        <f t="shared" si="5"/>
        <v>3.929150095743114</v>
      </c>
      <c r="K43" s="3">
        <v>1582500</v>
      </c>
      <c r="L43" s="2">
        <f t="shared" si="6"/>
        <v>3.9700459095356364</v>
      </c>
      <c r="M43" s="2">
        <f t="shared" si="7"/>
        <v>3.88267334020315</v>
      </c>
      <c r="N43" s="3">
        <v>1551000</v>
      </c>
      <c r="O43" s="2">
        <f t="shared" si="8"/>
        <v>3.8948320024107277</v>
      </c>
      <c r="P43" s="2">
        <f t="shared" si="9"/>
        <v>3.8135280666814193</v>
      </c>
    </row>
    <row r="44" spans="1:16" ht="12">
      <c r="A44" t="s">
        <v>16</v>
      </c>
      <c r="B44" s="3">
        <v>501000</v>
      </c>
      <c r="C44" s="2">
        <f t="shared" si="0"/>
        <v>1.253095220229609</v>
      </c>
      <c r="D44" s="2">
        <f t="shared" si="1"/>
        <v>1.2219214165508159</v>
      </c>
      <c r="E44" s="3">
        <v>495000</v>
      </c>
      <c r="F44" s="2">
        <f t="shared" si="2"/>
        <v>1.235353573166623</v>
      </c>
      <c r="G44" s="2">
        <f t="shared" si="3"/>
        <v>1.2072876271310455</v>
      </c>
      <c r="H44" s="3">
        <v>492000</v>
      </c>
      <c r="I44" s="2">
        <f t="shared" si="4"/>
        <v>1.2350327584908503</v>
      </c>
      <c r="J44" s="2">
        <f t="shared" si="5"/>
        <v>1.207836205626749</v>
      </c>
      <c r="K44" s="3">
        <v>475500</v>
      </c>
      <c r="L44" s="2">
        <f t="shared" si="6"/>
        <v>1.1928953112064424</v>
      </c>
      <c r="M44" s="2">
        <f t="shared" si="7"/>
        <v>1.1666421316060651</v>
      </c>
      <c r="N44" s="3">
        <v>474000</v>
      </c>
      <c r="O44" s="2">
        <f t="shared" si="8"/>
        <v>1.1902968208527949</v>
      </c>
      <c r="P44" s="2">
        <f t="shared" si="9"/>
        <v>1.16544958324113</v>
      </c>
    </row>
    <row r="45" spans="1:16" ht="12">
      <c r="A45" t="s">
        <v>17</v>
      </c>
      <c r="B45" s="3">
        <v>472500</v>
      </c>
      <c r="C45" s="2">
        <f t="shared" si="0"/>
        <v>1.1818113603961882</v>
      </c>
      <c r="D45" s="2">
        <f t="shared" si="1"/>
        <v>1.1524109168069072</v>
      </c>
      <c r="E45" s="3">
        <v>471000</v>
      </c>
      <c r="F45" s="2">
        <f t="shared" si="2"/>
        <v>1.1754576423464231</v>
      </c>
      <c r="G45" s="2">
        <f t="shared" si="3"/>
        <v>1.1487524694519646</v>
      </c>
      <c r="H45" s="3">
        <v>468000</v>
      </c>
      <c r="I45" s="2">
        <f t="shared" si="4"/>
        <v>1.1747872580766623</v>
      </c>
      <c r="J45" s="2">
        <f t="shared" si="5"/>
        <v>1.1489173663278833</v>
      </c>
      <c r="K45" s="3">
        <v>471000</v>
      </c>
      <c r="L45" s="2">
        <f t="shared" si="6"/>
        <v>1.1816060811319335</v>
      </c>
      <c r="M45" s="2">
        <f t="shared" si="7"/>
        <v>1.1556013543353452</v>
      </c>
      <c r="N45" s="3">
        <v>468000</v>
      </c>
      <c r="O45" s="2">
        <f t="shared" si="8"/>
        <v>1.1752297724875698</v>
      </c>
      <c r="P45" s="2">
        <f t="shared" si="9"/>
        <v>1.150697056870989</v>
      </c>
    </row>
    <row r="46" spans="1:16" ht="12">
      <c r="A46" t="s">
        <v>18</v>
      </c>
      <c r="B46" s="3">
        <v>1659000</v>
      </c>
      <c r="C46" s="2">
        <f t="shared" si="0"/>
        <v>4.149470998724394</v>
      </c>
      <c r="D46" s="2">
        <f t="shared" si="1"/>
        <v>4.046242774566474</v>
      </c>
      <c r="E46" s="3">
        <v>1656000</v>
      </c>
      <c r="F46" s="2">
        <f t="shared" si="2"/>
        <v>4.132819226593793</v>
      </c>
      <c r="G46" s="2">
        <f t="shared" si="3"/>
        <v>4.038925879856589</v>
      </c>
      <c r="H46" s="3">
        <v>1645500</v>
      </c>
      <c r="I46" s="2">
        <f t="shared" si="4"/>
        <v>4.130582122147752</v>
      </c>
      <c r="J46" s="2">
        <f t="shared" si="5"/>
        <v>4.039622919428488</v>
      </c>
      <c r="K46" s="3">
        <v>1609500</v>
      </c>
      <c r="L46" s="2">
        <f t="shared" si="6"/>
        <v>4.03778128998269</v>
      </c>
      <c r="M46" s="2">
        <f t="shared" si="7"/>
        <v>3.9489180038274694</v>
      </c>
      <c r="N46" s="3">
        <v>1588500</v>
      </c>
      <c r="O46" s="2">
        <f t="shared" si="8"/>
        <v>3.9890010546933854</v>
      </c>
      <c r="P46" s="2">
        <f t="shared" si="9"/>
        <v>3.9057313564947997</v>
      </c>
    </row>
    <row r="47" spans="1:16" ht="12">
      <c r="A47" t="s">
        <v>20</v>
      </c>
      <c r="B47" s="3">
        <v>141000</v>
      </c>
      <c r="C47" s="2">
        <f t="shared" si="0"/>
        <v>0.35266751707060856</v>
      </c>
      <c r="D47" s="2">
        <f t="shared" si="1"/>
        <v>0.3438940513646009</v>
      </c>
      <c r="E47" s="3">
        <v>139500</v>
      </c>
      <c r="F47" s="2">
        <f t="shared" si="2"/>
        <v>0.34814509789241194</v>
      </c>
      <c r="G47" s="2">
        <f t="shared" si="3"/>
        <v>0.3402356040096583</v>
      </c>
      <c r="H47" s="3">
        <v>138000</v>
      </c>
      <c r="I47" s="2">
        <f t="shared" si="4"/>
        <v>0.34641162738157993</v>
      </c>
      <c r="J47" s="2">
        <f t="shared" si="5"/>
        <v>0.33878332596847843</v>
      </c>
      <c r="K47" s="3">
        <v>133500</v>
      </c>
      <c r="L47" s="2">
        <f t="shared" si="6"/>
        <v>0.3349138255437646</v>
      </c>
      <c r="M47" s="2">
        <f t="shared" si="7"/>
        <v>0.32754305903135583</v>
      </c>
      <c r="N47" s="3">
        <v>136500</v>
      </c>
      <c r="O47" s="2">
        <f t="shared" si="8"/>
        <v>0.3427753503088745</v>
      </c>
      <c r="P47" s="2">
        <f t="shared" si="9"/>
        <v>0.33561997492070517</v>
      </c>
    </row>
    <row r="48" spans="1:16" ht="12">
      <c r="A48" t="s">
        <v>21</v>
      </c>
      <c r="B48" s="3">
        <v>543000</v>
      </c>
      <c r="C48" s="2">
        <f t="shared" si="0"/>
        <v>1.3581451189314924</v>
      </c>
      <c r="D48" s="2">
        <f t="shared" si="1"/>
        <v>1.3243579424892076</v>
      </c>
      <c r="E48" s="3">
        <v>562500</v>
      </c>
      <c r="F48" s="2">
        <f t="shared" si="2"/>
        <v>1.4038108785984351</v>
      </c>
      <c r="G48" s="2">
        <f t="shared" si="3"/>
        <v>1.371917758103461</v>
      </c>
      <c r="H48" s="3">
        <v>558000</v>
      </c>
      <c r="I48" s="2">
        <f t="shared" si="4"/>
        <v>1.4007078846298666</v>
      </c>
      <c r="J48" s="2">
        <f t="shared" si="5"/>
        <v>1.36986301369863</v>
      </c>
      <c r="K48" s="3">
        <v>532500</v>
      </c>
      <c r="L48" s="2">
        <f t="shared" si="6"/>
        <v>1.3358922254835555</v>
      </c>
      <c r="M48" s="2">
        <f t="shared" si="7"/>
        <v>1.3064919770351833</v>
      </c>
      <c r="N48" s="3">
        <v>558000</v>
      </c>
      <c r="O48" s="2">
        <f t="shared" si="8"/>
        <v>1.4012354979659485</v>
      </c>
      <c r="P48" s="2">
        <f t="shared" si="9"/>
        <v>1.3719849524231025</v>
      </c>
    </row>
    <row r="49" spans="1:16" ht="12">
      <c r="A49" t="s">
        <v>22</v>
      </c>
      <c r="B49" s="3">
        <v>115500</v>
      </c>
      <c r="C49" s="2">
        <f t="shared" si="0"/>
        <v>0.2888872214301793</v>
      </c>
      <c r="D49" s="2">
        <f t="shared" si="1"/>
        <v>0.2817004463305773</v>
      </c>
      <c r="E49" s="3">
        <v>114000</v>
      </c>
      <c r="F49" s="2">
        <f t="shared" si="2"/>
        <v>0.2845056713959495</v>
      </c>
      <c r="G49" s="2">
        <f t="shared" si="3"/>
        <v>0.27804199897563475</v>
      </c>
      <c r="H49" s="3">
        <v>114000</v>
      </c>
      <c r="I49" s="2">
        <f t="shared" si="4"/>
        <v>0.28616612696739213</v>
      </c>
      <c r="J49" s="2">
        <f t="shared" si="5"/>
        <v>0.2798644866696126</v>
      </c>
      <c r="K49" s="3">
        <v>108000</v>
      </c>
      <c r="L49" s="2">
        <f t="shared" si="6"/>
        <v>0.27094152178821407</v>
      </c>
      <c r="M49" s="2">
        <f t="shared" si="7"/>
        <v>0.2649786544972766</v>
      </c>
      <c r="N49" s="3">
        <v>108000</v>
      </c>
      <c r="O49" s="2">
        <f t="shared" si="8"/>
        <v>0.27120687057405457</v>
      </c>
      <c r="P49" s="2">
        <f t="shared" si="9"/>
        <v>0.265545474662536</v>
      </c>
    </row>
    <row r="50" spans="1:16" ht="12">
      <c r="A50" t="s">
        <v>23</v>
      </c>
      <c r="B50" s="3">
        <v>756000</v>
      </c>
      <c r="C50" s="2">
        <f t="shared" si="0"/>
        <v>1.890898176633901</v>
      </c>
      <c r="D50" s="2">
        <f t="shared" si="1"/>
        <v>1.8438574668910515</v>
      </c>
      <c r="E50" s="3">
        <v>772500</v>
      </c>
      <c r="F50" s="2">
        <f t="shared" si="2"/>
        <v>1.9279002732751844</v>
      </c>
      <c r="G50" s="2">
        <f t="shared" si="3"/>
        <v>1.8841003877954197</v>
      </c>
      <c r="H50" s="3">
        <v>768000</v>
      </c>
      <c r="I50" s="2">
        <f t="shared" si="4"/>
        <v>1.9278560132540101</v>
      </c>
      <c r="J50" s="2">
        <f t="shared" si="5"/>
        <v>1.885402857563706</v>
      </c>
      <c r="K50" s="3">
        <v>763500</v>
      </c>
      <c r="L50" s="2">
        <f t="shared" si="6"/>
        <v>1.9154060359750131</v>
      </c>
      <c r="M50" s="2">
        <f t="shared" si="7"/>
        <v>1.873251876932136</v>
      </c>
      <c r="N50" s="3">
        <v>756000</v>
      </c>
      <c r="O50" s="2">
        <f t="shared" si="8"/>
        <v>1.8984480940183819</v>
      </c>
      <c r="P50" s="2">
        <f t="shared" si="9"/>
        <v>1.8588183226377517</v>
      </c>
    </row>
    <row r="51" spans="1:16" ht="12">
      <c r="A51" t="s">
        <v>24</v>
      </c>
      <c r="B51" s="3">
        <v>3177000</v>
      </c>
      <c r="C51" s="2">
        <f t="shared" si="0"/>
        <v>7.94627448037818</v>
      </c>
      <c r="D51" s="2">
        <f t="shared" si="1"/>
        <v>7.748591497768347</v>
      </c>
      <c r="E51" s="3">
        <v>3214500</v>
      </c>
      <c r="F51" s="2">
        <f t="shared" si="2"/>
        <v>8.022311234230525</v>
      </c>
      <c r="G51" s="2">
        <f t="shared" si="3"/>
        <v>7.840052681641911</v>
      </c>
      <c r="H51" s="3">
        <v>3196500</v>
      </c>
      <c r="I51" s="2">
        <f t="shared" si="4"/>
        <v>8.02394758641464</v>
      </c>
      <c r="J51" s="2">
        <f t="shared" si="5"/>
        <v>7.847252909117691</v>
      </c>
      <c r="K51" s="3">
        <v>3279000</v>
      </c>
      <c r="L51" s="2">
        <f t="shared" si="6"/>
        <v>8.2260856476255</v>
      </c>
      <c r="M51" s="2">
        <f t="shared" si="7"/>
        <v>8.045046371264537</v>
      </c>
      <c r="N51" s="3">
        <v>3313500</v>
      </c>
      <c r="O51" s="2">
        <f t="shared" si="8"/>
        <v>8.320777459695645</v>
      </c>
      <c r="P51" s="2">
        <f t="shared" si="9"/>
        <v>8.147082687910304</v>
      </c>
    </row>
    <row r="52" spans="1:16" ht="12">
      <c r="A52" t="s">
        <v>25</v>
      </c>
      <c r="B52" s="3">
        <v>385500</v>
      </c>
      <c r="C52" s="2">
        <f t="shared" si="0"/>
        <v>0.9642079987994298</v>
      </c>
      <c r="D52" s="2">
        <f t="shared" si="1"/>
        <v>0.9402209702202385</v>
      </c>
      <c r="E52" s="3">
        <v>384000</v>
      </c>
      <c r="F52" s="2">
        <f t="shared" si="2"/>
        <v>0.9583348931231984</v>
      </c>
      <c r="G52" s="2">
        <f t="shared" si="3"/>
        <v>0.936562522865296</v>
      </c>
      <c r="H52" s="3">
        <v>382500</v>
      </c>
      <c r="I52" s="2">
        <f t="shared" si="4"/>
        <v>0.9601626628511183</v>
      </c>
      <c r="J52" s="2">
        <f t="shared" si="5"/>
        <v>0.9390190013256738</v>
      </c>
      <c r="K52" s="3">
        <v>369000</v>
      </c>
      <c r="L52" s="2">
        <f t="shared" si="6"/>
        <v>0.9257168661097314</v>
      </c>
      <c r="M52" s="2">
        <f t="shared" si="7"/>
        <v>0.9053437361990284</v>
      </c>
      <c r="N52" s="3">
        <v>382500</v>
      </c>
      <c r="O52" s="2">
        <f t="shared" si="8"/>
        <v>0.9605243332831098</v>
      </c>
      <c r="P52" s="2">
        <f t="shared" si="9"/>
        <v>0.9404735560964815</v>
      </c>
    </row>
    <row r="53" spans="1:16" ht="12">
      <c r="A53" t="s">
        <v>26</v>
      </c>
      <c r="B53" s="3">
        <v>82500</v>
      </c>
      <c r="C53" s="2">
        <f t="shared" si="0"/>
        <v>0.20634801530727095</v>
      </c>
      <c r="D53" s="2">
        <f t="shared" si="1"/>
        <v>0.20121460452184092</v>
      </c>
      <c r="E53" s="3">
        <v>85500</v>
      </c>
      <c r="F53" s="2">
        <f t="shared" si="2"/>
        <v>0.21337925354696216</v>
      </c>
      <c r="G53" s="2">
        <f t="shared" si="3"/>
        <v>0.20853149923172606</v>
      </c>
      <c r="H53" s="3">
        <v>85500</v>
      </c>
      <c r="I53" s="2">
        <f t="shared" si="4"/>
        <v>0.21462459522554408</v>
      </c>
      <c r="J53" s="2">
        <f t="shared" si="5"/>
        <v>0.20989836500220946</v>
      </c>
      <c r="K53" s="3">
        <v>81000</v>
      </c>
      <c r="L53" s="2">
        <f t="shared" si="6"/>
        <v>0.20320614134116052</v>
      </c>
      <c r="M53" s="2">
        <f t="shared" si="7"/>
        <v>0.19873399087295746</v>
      </c>
      <c r="N53" s="3">
        <v>79500</v>
      </c>
      <c r="O53" s="2">
        <f t="shared" si="8"/>
        <v>0.1996383908392346</v>
      </c>
      <c r="P53" s="2">
        <f t="shared" si="9"/>
        <v>0.19547097440436675</v>
      </c>
    </row>
    <row r="54" spans="1:16" ht="12">
      <c r="A54" t="s">
        <v>27</v>
      </c>
      <c r="B54" s="3">
        <v>943500</v>
      </c>
      <c r="C54" s="2">
        <f t="shared" si="0"/>
        <v>2.3598709386958805</v>
      </c>
      <c r="D54" s="2">
        <f t="shared" si="1"/>
        <v>2.301163386258872</v>
      </c>
      <c r="E54" s="3">
        <v>963000</v>
      </c>
      <c r="F54" s="2">
        <f t="shared" si="2"/>
        <v>2.4033242241605213</v>
      </c>
      <c r="G54" s="2">
        <f t="shared" si="3"/>
        <v>2.348723201873125</v>
      </c>
      <c r="H54" s="3">
        <v>957000</v>
      </c>
      <c r="I54" s="2">
        <f t="shared" si="4"/>
        <v>2.402289329015739</v>
      </c>
      <c r="J54" s="2">
        <f t="shared" si="5"/>
        <v>2.3493887170422743</v>
      </c>
      <c r="K54" s="3">
        <v>967500</v>
      </c>
      <c r="L54" s="2">
        <f t="shared" si="6"/>
        <v>2.4271844660194173</v>
      </c>
      <c r="M54" s="2">
        <f t="shared" si="7"/>
        <v>2.3737671132047695</v>
      </c>
      <c r="N54" s="3">
        <v>976500</v>
      </c>
      <c r="O54" s="2">
        <f t="shared" si="8"/>
        <v>2.4521621214404097</v>
      </c>
      <c r="P54" s="2">
        <f t="shared" si="9"/>
        <v>2.400973666740429</v>
      </c>
    </row>
    <row r="55" spans="1:16" ht="12">
      <c r="A55" t="s">
        <v>28</v>
      </c>
      <c r="B55" s="3">
        <v>853500</v>
      </c>
      <c r="C55" s="2">
        <f t="shared" si="0"/>
        <v>2.1347640129061305</v>
      </c>
      <c r="D55" s="2">
        <f t="shared" si="1"/>
        <v>2.081656544962318</v>
      </c>
      <c r="E55" s="3">
        <v>844500</v>
      </c>
      <c r="F55" s="2">
        <f t="shared" si="2"/>
        <v>2.107588065735784</v>
      </c>
      <c r="G55" s="2">
        <f t="shared" si="3"/>
        <v>2.0597058608326626</v>
      </c>
      <c r="H55" s="3">
        <v>840000</v>
      </c>
      <c r="I55" s="2">
        <f t="shared" si="4"/>
        <v>2.1085925144965736</v>
      </c>
      <c r="J55" s="2">
        <f t="shared" si="5"/>
        <v>2.0621593754603036</v>
      </c>
      <c r="K55" s="3">
        <v>835500</v>
      </c>
      <c r="L55" s="2">
        <f t="shared" si="6"/>
        <v>2.0960337171671557</v>
      </c>
      <c r="M55" s="2">
        <f t="shared" si="7"/>
        <v>2.049904313263654</v>
      </c>
      <c r="N55" s="3">
        <v>828000</v>
      </c>
      <c r="O55" s="2">
        <f t="shared" si="8"/>
        <v>2.0792526744010846</v>
      </c>
      <c r="P55" s="2">
        <f t="shared" si="9"/>
        <v>2.0358486390794424</v>
      </c>
    </row>
    <row r="56" spans="1:16" ht="12">
      <c r="A56" t="s">
        <v>29</v>
      </c>
      <c r="B56" s="3">
        <v>234000</v>
      </c>
      <c r="C56" s="2">
        <f t="shared" si="0"/>
        <v>0.5852780070533503</v>
      </c>
      <c r="D56" s="2">
        <f t="shared" si="1"/>
        <v>0.5707177873710397</v>
      </c>
      <c r="E56" s="3">
        <v>226500</v>
      </c>
      <c r="F56" s="2">
        <f t="shared" si="2"/>
        <v>0.5652678471156366</v>
      </c>
      <c r="G56" s="2">
        <f t="shared" si="3"/>
        <v>0.5524255505963269</v>
      </c>
      <c r="H56" s="3">
        <v>225000</v>
      </c>
      <c r="I56" s="2">
        <f t="shared" si="4"/>
        <v>0.5648015663830108</v>
      </c>
      <c r="J56" s="2">
        <f t="shared" si="5"/>
        <v>0.552364118426867</v>
      </c>
      <c r="K56" s="3">
        <v>219000</v>
      </c>
      <c r="L56" s="2">
        <f t="shared" si="6"/>
        <v>0.549409196959434</v>
      </c>
      <c r="M56" s="2">
        <f t="shared" si="7"/>
        <v>0.5373178271750331</v>
      </c>
      <c r="N56" s="3">
        <v>216000</v>
      </c>
      <c r="O56" s="2">
        <f t="shared" si="8"/>
        <v>0.5424137411481091</v>
      </c>
      <c r="P56" s="2">
        <f t="shared" si="9"/>
        <v>0.531090949325072</v>
      </c>
    </row>
    <row r="57" spans="1:16" ht="12">
      <c r="A57" t="s">
        <v>30</v>
      </c>
      <c r="B57" s="3">
        <v>787500</v>
      </c>
      <c r="C57" s="2">
        <f t="shared" si="0"/>
        <v>1.9696856006603136</v>
      </c>
      <c r="D57" s="2">
        <f t="shared" si="1"/>
        <v>1.9206848613448453</v>
      </c>
      <c r="E57" s="3">
        <v>774000</v>
      </c>
      <c r="F57" s="2">
        <f t="shared" si="2"/>
        <v>1.931643768951447</v>
      </c>
      <c r="G57" s="2">
        <f t="shared" si="3"/>
        <v>1.8877588351503622</v>
      </c>
      <c r="H57" s="3">
        <v>769500</v>
      </c>
      <c r="I57" s="2">
        <f t="shared" si="4"/>
        <v>1.9316213570298968</v>
      </c>
      <c r="J57" s="2">
        <f t="shared" si="5"/>
        <v>1.8890852850198852</v>
      </c>
      <c r="K57" s="3">
        <v>748500</v>
      </c>
      <c r="L57" s="2">
        <f t="shared" si="6"/>
        <v>1.8777752690599834</v>
      </c>
      <c r="M57" s="2">
        <f t="shared" si="7"/>
        <v>1.8364492860297366</v>
      </c>
      <c r="N57" s="3">
        <v>742500</v>
      </c>
      <c r="O57" s="2">
        <f t="shared" si="8"/>
        <v>1.864547235196625</v>
      </c>
      <c r="P57" s="2">
        <f t="shared" si="9"/>
        <v>1.8256251383049347</v>
      </c>
    </row>
    <row r="58" spans="1:16" ht="12">
      <c r="A58" t="s">
        <v>31</v>
      </c>
      <c r="B58" s="3">
        <v>75000</v>
      </c>
      <c r="C58" s="2">
        <f t="shared" si="0"/>
        <v>0.18758910482479177</v>
      </c>
      <c r="D58" s="2">
        <f t="shared" si="1"/>
        <v>0.1829223677471281</v>
      </c>
      <c r="E58" s="3">
        <v>73500</v>
      </c>
      <c r="F58" s="2">
        <f t="shared" si="2"/>
        <v>0.18343128813686221</v>
      </c>
      <c r="G58" s="2">
        <f t="shared" si="3"/>
        <v>0.17926392039218556</v>
      </c>
      <c r="H58" s="3">
        <v>73500</v>
      </c>
      <c r="I58" s="2">
        <f t="shared" si="4"/>
        <v>0.18450184501845018</v>
      </c>
      <c r="J58" s="2">
        <f t="shared" si="5"/>
        <v>0.18043894535277655</v>
      </c>
      <c r="K58" s="3">
        <v>69000</v>
      </c>
      <c r="L58" s="2">
        <f t="shared" si="6"/>
        <v>0.17310152780913676</v>
      </c>
      <c r="M58" s="2">
        <f t="shared" si="7"/>
        <v>0.16929191815103783</v>
      </c>
      <c r="N58" s="3">
        <v>67500</v>
      </c>
      <c r="O58" s="2">
        <f t="shared" si="8"/>
        <v>0.1695042941087841</v>
      </c>
      <c r="P58" s="2">
        <f t="shared" si="9"/>
        <v>0.16596592166408497</v>
      </c>
    </row>
    <row r="59" spans="1:16" ht="12">
      <c r="A59" t="s">
        <v>33</v>
      </c>
      <c r="B59" s="3">
        <v>60000</v>
      </c>
      <c r="C59" s="2">
        <f t="shared" si="0"/>
        <v>0.15007128385983343</v>
      </c>
      <c r="D59" s="2">
        <f t="shared" si="1"/>
        <v>0.1463378941977025</v>
      </c>
      <c r="E59" s="3">
        <v>60000</v>
      </c>
      <c r="F59" s="2">
        <f t="shared" si="2"/>
        <v>0.14973982705049976</v>
      </c>
      <c r="G59" s="2">
        <f t="shared" si="3"/>
        <v>0.1463378941977025</v>
      </c>
      <c r="H59" s="3">
        <v>60000</v>
      </c>
      <c r="I59" s="2">
        <f t="shared" si="4"/>
        <v>0.15061375103546953</v>
      </c>
      <c r="J59" s="2">
        <f t="shared" si="5"/>
        <v>0.14729709824716453</v>
      </c>
      <c r="K59" s="3">
        <v>60000</v>
      </c>
      <c r="L59" s="2">
        <f t="shared" si="6"/>
        <v>0.15052306766011891</v>
      </c>
      <c r="M59" s="2">
        <f t="shared" si="7"/>
        <v>0.1472103636095981</v>
      </c>
      <c r="N59" s="3">
        <v>60000</v>
      </c>
      <c r="O59" s="2">
        <f t="shared" si="8"/>
        <v>0.15067048365225252</v>
      </c>
      <c r="P59" s="2">
        <f t="shared" si="9"/>
        <v>0.14752526370140887</v>
      </c>
    </row>
    <row r="60" spans="1:16" ht="12">
      <c r="A60" t="s">
        <v>32</v>
      </c>
      <c r="B60" s="3">
        <v>60000</v>
      </c>
      <c r="C60" s="2">
        <f t="shared" si="0"/>
        <v>0.15007128385983343</v>
      </c>
      <c r="D60" s="2">
        <f t="shared" si="1"/>
        <v>0.1463378941977025</v>
      </c>
      <c r="E60" s="3">
        <v>60000</v>
      </c>
      <c r="F60" s="2">
        <f t="shared" si="2"/>
        <v>0.14973982705049976</v>
      </c>
      <c r="G60" s="2">
        <f t="shared" si="3"/>
        <v>0.1463378941977025</v>
      </c>
      <c r="H60" s="3">
        <v>60000</v>
      </c>
      <c r="I60" s="2">
        <f t="shared" si="4"/>
        <v>0.15061375103546953</v>
      </c>
      <c r="J60" s="2">
        <f t="shared" si="5"/>
        <v>0.14729709824716453</v>
      </c>
      <c r="K60" s="3">
        <v>60000</v>
      </c>
      <c r="L60" s="2">
        <f t="shared" si="6"/>
        <v>0.15052306766011891</v>
      </c>
      <c r="M60" s="2">
        <f t="shared" si="7"/>
        <v>0.1472103636095981</v>
      </c>
      <c r="N60" s="3">
        <v>60000</v>
      </c>
      <c r="O60" s="2">
        <f t="shared" si="8"/>
        <v>0.15067048365225252</v>
      </c>
      <c r="P60" s="2">
        <f t="shared" si="9"/>
        <v>0.14752526370140887</v>
      </c>
    </row>
    <row r="61" spans="1:16" ht="12">
      <c r="A61" t="s">
        <v>35</v>
      </c>
      <c r="B61" s="3">
        <v>60000</v>
      </c>
      <c r="C61" s="2">
        <f t="shared" si="0"/>
        <v>0.15007128385983343</v>
      </c>
      <c r="D61" s="2">
        <f t="shared" si="1"/>
        <v>0.1463378941977025</v>
      </c>
      <c r="E61" s="3">
        <v>60000</v>
      </c>
      <c r="F61" s="2">
        <f t="shared" si="2"/>
        <v>0.14973982705049976</v>
      </c>
      <c r="G61" s="2">
        <f t="shared" si="3"/>
        <v>0.1463378941977025</v>
      </c>
      <c r="H61" s="3">
        <v>60000</v>
      </c>
      <c r="I61" s="2">
        <f t="shared" si="4"/>
        <v>0.15061375103546953</v>
      </c>
      <c r="J61" s="2">
        <f t="shared" si="5"/>
        <v>0.14729709824716453</v>
      </c>
      <c r="K61" s="3">
        <v>60000</v>
      </c>
      <c r="L61" s="2">
        <f t="shared" si="6"/>
        <v>0.15052306766011891</v>
      </c>
      <c r="M61" s="2">
        <f t="shared" si="7"/>
        <v>0.1472103636095981</v>
      </c>
      <c r="N61" s="3">
        <v>60000</v>
      </c>
      <c r="O61" s="2">
        <f t="shared" si="8"/>
        <v>0.15067048365225252</v>
      </c>
      <c r="P61" s="2">
        <f t="shared" si="9"/>
        <v>0.14752526370140887</v>
      </c>
    </row>
    <row r="62" spans="1:16" ht="12">
      <c r="A62" t="s">
        <v>19</v>
      </c>
      <c r="B62" s="3">
        <v>660000</v>
      </c>
      <c r="C62" s="2">
        <f t="shared" si="0"/>
        <v>1.6507841224581676</v>
      </c>
      <c r="D62" s="2">
        <f t="shared" si="1"/>
        <v>1.6097168361747274</v>
      </c>
      <c r="E62" s="3">
        <v>601500</v>
      </c>
      <c r="F62" s="2">
        <f t="shared" si="2"/>
        <v>1.50114176618126</v>
      </c>
      <c r="G62" s="2">
        <f t="shared" si="3"/>
        <v>1.4670373893319675</v>
      </c>
      <c r="H62" s="3">
        <v>597000</v>
      </c>
      <c r="I62" s="2">
        <f t="shared" si="4"/>
        <v>1.498606822802922</v>
      </c>
      <c r="J62" s="2">
        <f t="shared" si="5"/>
        <v>1.465606127559287</v>
      </c>
      <c r="K62" s="3">
        <v>597000</v>
      </c>
      <c r="L62" s="2">
        <f t="shared" si="6"/>
        <v>1.4977045232181831</v>
      </c>
      <c r="M62" s="2">
        <f t="shared" si="7"/>
        <v>1.4647431179155013</v>
      </c>
      <c r="N62" s="3">
        <v>585000</v>
      </c>
      <c r="O62" s="2">
        <f t="shared" si="8"/>
        <v>1.4690372156094622</v>
      </c>
      <c r="P62" s="2">
        <f t="shared" si="9"/>
        <v>1.4383713210887366</v>
      </c>
    </row>
    <row r="63" spans="1:16" ht="12">
      <c r="A63" t="s">
        <v>34</v>
      </c>
      <c r="B63" s="3">
        <v>60000</v>
      </c>
      <c r="C63" s="2">
        <f t="shared" si="0"/>
        <v>0.15007128385983343</v>
      </c>
      <c r="D63" s="2">
        <f t="shared" si="1"/>
        <v>0.1463378941977025</v>
      </c>
      <c r="E63" s="3">
        <v>60000</v>
      </c>
      <c r="F63" s="2">
        <f t="shared" si="2"/>
        <v>0.14973982705049976</v>
      </c>
      <c r="G63" s="2">
        <f t="shared" si="3"/>
        <v>0.1463378941977025</v>
      </c>
      <c r="H63" s="3">
        <v>60000</v>
      </c>
      <c r="I63" s="2">
        <f t="shared" si="4"/>
        <v>0.15061375103546953</v>
      </c>
      <c r="J63" s="2">
        <f t="shared" si="5"/>
        <v>0.14729709824716453</v>
      </c>
      <c r="K63" s="3">
        <v>60000</v>
      </c>
      <c r="L63" s="2">
        <f t="shared" si="6"/>
        <v>0.15052306766011891</v>
      </c>
      <c r="M63" s="2">
        <f t="shared" si="7"/>
        <v>0.1472103636095981</v>
      </c>
      <c r="N63" s="3">
        <v>60000</v>
      </c>
      <c r="O63" s="2">
        <f t="shared" si="8"/>
        <v>0.15067048365225252</v>
      </c>
      <c r="P63" s="2">
        <f t="shared" si="9"/>
        <v>0.14752526370140887</v>
      </c>
    </row>
    <row r="64" spans="1:16" ht="12">
      <c r="A64" t="s">
        <v>60</v>
      </c>
      <c r="B64" s="3">
        <v>120000</v>
      </c>
      <c r="C64" s="2">
        <f t="shared" si="0"/>
        <v>0.30014256771966685</v>
      </c>
      <c r="D64" s="2">
        <f t="shared" si="1"/>
        <v>0.292675788395405</v>
      </c>
      <c r="E64" s="3">
        <v>90000</v>
      </c>
      <c r="F64" s="2">
        <f t="shared" si="2"/>
        <v>0.22460974057574964</v>
      </c>
      <c r="G64" s="2">
        <f t="shared" si="3"/>
        <v>0.21950684129655373</v>
      </c>
      <c r="H64" s="3">
        <v>60000</v>
      </c>
      <c r="I64" s="2">
        <f t="shared" si="4"/>
        <v>0.15061375103546953</v>
      </c>
      <c r="J64" s="2">
        <f t="shared" si="5"/>
        <v>0.14729709824716453</v>
      </c>
      <c r="K64" s="3">
        <v>60000</v>
      </c>
      <c r="L64" s="2">
        <f t="shared" si="6"/>
        <v>0.15052306766011891</v>
      </c>
      <c r="M64" s="2">
        <f t="shared" si="7"/>
        <v>0.1472103636095981</v>
      </c>
      <c r="N64" s="3">
        <v>24000</v>
      </c>
      <c r="O64" s="2">
        <f t="shared" si="8"/>
        <v>0.06026819346090101</v>
      </c>
      <c r="P64" s="2">
        <f t="shared" si="9"/>
        <v>0.05901010548056355</v>
      </c>
    </row>
    <row r="65" spans="2:14" ht="4.5" customHeight="1">
      <c r="B65" s="3"/>
      <c r="E65" s="3"/>
      <c r="H65" s="3"/>
      <c r="K65" s="3"/>
      <c r="N65" s="3"/>
    </row>
    <row r="66" spans="1:16" ht="23.25" customHeight="1">
      <c r="A66" s="10" t="s">
        <v>59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3:16" ht="24.75" customHeight="1">
      <c r="C67"/>
      <c r="D67"/>
      <c r="F67"/>
      <c r="G67"/>
      <c r="I67"/>
      <c r="J67"/>
      <c r="L67"/>
      <c r="M67"/>
      <c r="O67"/>
      <c r="P67"/>
    </row>
    <row r="68" spans="3:16" ht="4.5" customHeight="1">
      <c r="C68"/>
      <c r="D68"/>
      <c r="F68"/>
      <c r="G68"/>
      <c r="I68"/>
      <c r="J68"/>
      <c r="L68"/>
      <c r="M68"/>
      <c r="O68"/>
      <c r="P68"/>
    </row>
    <row r="69" spans="3:16" ht="12">
      <c r="C69"/>
      <c r="D69"/>
      <c r="F69"/>
      <c r="G69"/>
      <c r="I69"/>
      <c r="J69"/>
      <c r="L69"/>
      <c r="M69"/>
      <c r="O69"/>
      <c r="P69"/>
    </row>
    <row r="70" spans="3:16" ht="35.25" customHeight="1">
      <c r="C70"/>
      <c r="D70"/>
      <c r="F70"/>
      <c r="G70"/>
      <c r="I70"/>
      <c r="J70"/>
      <c r="L70"/>
      <c r="M70"/>
      <c r="O70"/>
      <c r="P70"/>
    </row>
    <row r="71" spans="3:16" ht="12" customHeight="1">
      <c r="C71"/>
      <c r="D71"/>
      <c r="F71"/>
      <c r="G71"/>
      <c r="I71"/>
      <c r="J71"/>
      <c r="L71"/>
      <c r="M71"/>
      <c r="O71"/>
      <c r="P71"/>
    </row>
    <row r="72" spans="3:16" ht="12">
      <c r="C72"/>
      <c r="D72"/>
      <c r="F72"/>
      <c r="G72"/>
      <c r="I72"/>
      <c r="J72"/>
      <c r="L72"/>
      <c r="M72"/>
      <c r="O72"/>
      <c r="P72"/>
    </row>
    <row r="73" spans="3:16" ht="12">
      <c r="C73"/>
      <c r="D73"/>
      <c r="F73"/>
      <c r="G73"/>
      <c r="I73"/>
      <c r="J73"/>
      <c r="L73"/>
      <c r="M73"/>
      <c r="O73"/>
      <c r="P73"/>
    </row>
    <row r="74" spans="3:16" ht="12">
      <c r="C74"/>
      <c r="D74"/>
      <c r="F74"/>
      <c r="G74"/>
      <c r="I74"/>
      <c r="J74"/>
      <c r="L74"/>
      <c r="M74"/>
      <c r="O74"/>
      <c r="P74"/>
    </row>
    <row r="75" spans="3:16" ht="12">
      <c r="C75"/>
      <c r="D75"/>
      <c r="F75"/>
      <c r="G75"/>
      <c r="I75"/>
      <c r="J75"/>
      <c r="L75"/>
      <c r="M75"/>
      <c r="O75"/>
      <c r="P75"/>
    </row>
    <row r="76" spans="3:16" ht="12">
      <c r="C76"/>
      <c r="D76"/>
      <c r="F76"/>
      <c r="G76"/>
      <c r="I76"/>
      <c r="J76"/>
      <c r="L76"/>
      <c r="M76"/>
      <c r="O76"/>
      <c r="P76"/>
    </row>
    <row r="77" spans="3:16" ht="12">
      <c r="C77"/>
      <c r="D77"/>
      <c r="F77"/>
      <c r="G77"/>
      <c r="I77"/>
      <c r="J77"/>
      <c r="L77"/>
      <c r="M77"/>
      <c r="O77"/>
      <c r="P77"/>
    </row>
    <row r="78" spans="3:16" ht="12">
      <c r="C78"/>
      <c r="D78"/>
      <c r="F78"/>
      <c r="G78"/>
      <c r="I78"/>
      <c r="J78"/>
      <c r="L78"/>
      <c r="M78"/>
      <c r="O78"/>
      <c r="P78"/>
    </row>
    <row r="79" spans="3:16" ht="12">
      <c r="C79"/>
      <c r="D79"/>
      <c r="F79"/>
      <c r="G79"/>
      <c r="I79"/>
      <c r="J79"/>
      <c r="L79"/>
      <c r="M79"/>
      <c r="O79"/>
      <c r="P79"/>
    </row>
    <row r="80" spans="3:16" ht="12">
      <c r="C80"/>
      <c r="D80"/>
      <c r="F80"/>
      <c r="G80"/>
      <c r="I80"/>
      <c r="J80"/>
      <c r="L80"/>
      <c r="M80"/>
      <c r="O80"/>
      <c r="P80"/>
    </row>
    <row r="81" spans="3:16" ht="12">
      <c r="C81"/>
      <c r="D81"/>
      <c r="F81"/>
      <c r="G81"/>
      <c r="I81"/>
      <c r="J81"/>
      <c r="L81"/>
      <c r="M81"/>
      <c r="O81"/>
      <c r="P81"/>
    </row>
    <row r="82" spans="3:16" ht="12">
      <c r="C82"/>
      <c r="D82"/>
      <c r="F82"/>
      <c r="G82"/>
      <c r="I82"/>
      <c r="J82"/>
      <c r="L82"/>
      <c r="M82"/>
      <c r="O82"/>
      <c r="P82"/>
    </row>
    <row r="83" spans="3:16" ht="12">
      <c r="C83"/>
      <c r="D83"/>
      <c r="F83"/>
      <c r="G83"/>
      <c r="I83"/>
      <c r="J83"/>
      <c r="L83"/>
      <c r="M83"/>
      <c r="O83"/>
      <c r="P83"/>
    </row>
    <row r="84" spans="3:16" ht="12">
      <c r="C84"/>
      <c r="D84"/>
      <c r="F84"/>
      <c r="G84"/>
      <c r="I84"/>
      <c r="J84"/>
      <c r="L84"/>
      <c r="M84"/>
      <c r="O84"/>
      <c r="P84"/>
    </row>
    <row r="85" spans="3:16" ht="12">
      <c r="C85"/>
      <c r="D85"/>
      <c r="F85"/>
      <c r="G85"/>
      <c r="I85"/>
      <c r="J85"/>
      <c r="L85"/>
      <c r="M85"/>
      <c r="O85"/>
      <c r="P85"/>
    </row>
    <row r="86" spans="3:16" ht="12">
      <c r="C86"/>
      <c r="D86"/>
      <c r="F86"/>
      <c r="G86"/>
      <c r="I86"/>
      <c r="J86"/>
      <c r="L86"/>
      <c r="M86"/>
      <c r="O86"/>
      <c r="P86"/>
    </row>
    <row r="87" spans="3:16" ht="12">
      <c r="C87"/>
      <c r="D87"/>
      <c r="F87"/>
      <c r="G87"/>
      <c r="I87"/>
      <c r="J87"/>
      <c r="L87"/>
      <c r="M87"/>
      <c r="O87"/>
      <c r="P87"/>
    </row>
    <row r="88" spans="3:16" ht="12">
      <c r="C88"/>
      <c r="D88"/>
      <c r="F88"/>
      <c r="G88"/>
      <c r="I88"/>
      <c r="J88"/>
      <c r="L88"/>
      <c r="M88"/>
      <c r="O88"/>
      <c r="P88"/>
    </row>
    <row r="89" spans="3:16" ht="12">
      <c r="C89"/>
      <c r="D89"/>
      <c r="F89"/>
      <c r="G89"/>
      <c r="I89"/>
      <c r="J89"/>
      <c r="L89"/>
      <c r="M89"/>
      <c r="O89"/>
      <c r="P89"/>
    </row>
    <row r="90" spans="3:16" ht="12">
      <c r="C90"/>
      <c r="D90"/>
      <c r="F90"/>
      <c r="G90"/>
      <c r="I90"/>
      <c r="J90"/>
      <c r="L90"/>
      <c r="M90"/>
      <c r="O90"/>
      <c r="P90"/>
    </row>
    <row r="91" spans="3:16" ht="12">
      <c r="C91"/>
      <c r="D91"/>
      <c r="F91"/>
      <c r="G91"/>
      <c r="I91"/>
      <c r="J91"/>
      <c r="L91"/>
      <c r="M91"/>
      <c r="O91"/>
      <c r="P91"/>
    </row>
    <row r="92" spans="3:16" ht="12">
      <c r="C92"/>
      <c r="D92"/>
      <c r="F92"/>
      <c r="G92"/>
      <c r="I92"/>
      <c r="J92"/>
      <c r="L92"/>
      <c r="M92"/>
      <c r="O92"/>
      <c r="P92"/>
    </row>
    <row r="93" spans="3:16" ht="12">
      <c r="C93"/>
      <c r="D93"/>
      <c r="F93"/>
      <c r="G93"/>
      <c r="I93"/>
      <c r="J93"/>
      <c r="L93"/>
      <c r="M93"/>
      <c r="O93"/>
      <c r="P93"/>
    </row>
    <row r="94" spans="3:16" ht="12">
      <c r="C94"/>
      <c r="D94"/>
      <c r="F94"/>
      <c r="G94"/>
      <c r="I94"/>
      <c r="J94"/>
      <c r="L94"/>
      <c r="M94"/>
      <c r="O94"/>
      <c r="P94"/>
    </row>
    <row r="95" spans="3:16" ht="12">
      <c r="C95"/>
      <c r="D95"/>
      <c r="F95"/>
      <c r="G95"/>
      <c r="I95"/>
      <c r="J95"/>
      <c r="L95"/>
      <c r="M95"/>
      <c r="O95"/>
      <c r="P95"/>
    </row>
    <row r="96" spans="3:16" ht="12">
      <c r="C96"/>
      <c r="D96"/>
      <c r="F96"/>
      <c r="G96"/>
      <c r="I96"/>
      <c r="J96"/>
      <c r="L96"/>
      <c r="M96"/>
      <c r="O96"/>
      <c r="P96"/>
    </row>
    <row r="97" spans="3:16" ht="12">
      <c r="C97"/>
      <c r="D97"/>
      <c r="F97"/>
      <c r="G97"/>
      <c r="I97"/>
      <c r="J97"/>
      <c r="L97"/>
      <c r="M97"/>
      <c r="O97"/>
      <c r="P97"/>
    </row>
    <row r="98" spans="3:16" ht="12">
      <c r="C98"/>
      <c r="D98"/>
      <c r="F98"/>
      <c r="G98"/>
      <c r="I98"/>
      <c r="J98"/>
      <c r="L98"/>
      <c r="M98"/>
      <c r="O98"/>
      <c r="P98"/>
    </row>
    <row r="99" spans="3:16" ht="12">
      <c r="C99"/>
      <c r="D99"/>
      <c r="F99"/>
      <c r="G99"/>
      <c r="I99"/>
      <c r="J99"/>
      <c r="L99"/>
      <c r="M99"/>
      <c r="O99"/>
      <c r="P99"/>
    </row>
    <row r="100" spans="3:16" ht="12">
      <c r="C100"/>
      <c r="D100"/>
      <c r="F100"/>
      <c r="G100"/>
      <c r="I100"/>
      <c r="J100"/>
      <c r="L100"/>
      <c r="M100"/>
      <c r="O100"/>
      <c r="P100"/>
    </row>
    <row r="101" spans="3:16" ht="12">
      <c r="C101"/>
      <c r="D101"/>
      <c r="F101"/>
      <c r="G101"/>
      <c r="I101"/>
      <c r="J101"/>
      <c r="L101"/>
      <c r="M101"/>
      <c r="O101"/>
      <c r="P101"/>
    </row>
    <row r="102" spans="3:16" ht="12">
      <c r="C102"/>
      <c r="D102"/>
      <c r="F102"/>
      <c r="G102"/>
      <c r="I102"/>
      <c r="J102"/>
      <c r="L102"/>
      <c r="M102"/>
      <c r="O102"/>
      <c r="P102"/>
    </row>
    <row r="103" spans="3:16" ht="12">
      <c r="C103"/>
      <c r="D103"/>
      <c r="F103"/>
      <c r="G103"/>
      <c r="I103"/>
      <c r="J103"/>
      <c r="L103"/>
      <c r="M103"/>
      <c r="O103"/>
      <c r="P103"/>
    </row>
    <row r="104" spans="3:16" ht="12">
      <c r="C104"/>
      <c r="D104"/>
      <c r="F104"/>
      <c r="G104"/>
      <c r="I104"/>
      <c r="J104"/>
      <c r="L104"/>
      <c r="M104"/>
      <c r="O104"/>
      <c r="P104"/>
    </row>
    <row r="105" spans="3:16" ht="12">
      <c r="C105"/>
      <c r="D105"/>
      <c r="F105"/>
      <c r="G105"/>
      <c r="I105"/>
      <c r="J105"/>
      <c r="L105"/>
      <c r="M105"/>
      <c r="O105"/>
      <c r="P105"/>
    </row>
    <row r="106" spans="3:16" ht="12">
      <c r="C106"/>
      <c r="D106"/>
      <c r="F106"/>
      <c r="G106"/>
      <c r="I106"/>
      <c r="J106"/>
      <c r="L106"/>
      <c r="M106"/>
      <c r="O106"/>
      <c r="P106"/>
    </row>
    <row r="107" spans="3:16" ht="12">
      <c r="C107"/>
      <c r="D107"/>
      <c r="F107"/>
      <c r="G107"/>
      <c r="I107"/>
      <c r="J107"/>
      <c r="L107"/>
      <c r="M107"/>
      <c r="O107"/>
      <c r="P107"/>
    </row>
    <row r="108" spans="3:16" ht="12">
      <c r="C108"/>
      <c r="D108"/>
      <c r="F108"/>
      <c r="G108"/>
      <c r="I108"/>
      <c r="J108"/>
      <c r="L108"/>
      <c r="M108"/>
      <c r="O108"/>
      <c r="P108"/>
    </row>
    <row r="109" spans="3:16" ht="12">
      <c r="C109"/>
      <c r="D109"/>
      <c r="F109"/>
      <c r="G109"/>
      <c r="I109"/>
      <c r="J109"/>
      <c r="L109"/>
      <c r="M109"/>
      <c r="O109"/>
      <c r="P109"/>
    </row>
    <row r="110" spans="3:16" ht="12">
      <c r="C110"/>
      <c r="D110"/>
      <c r="F110"/>
      <c r="G110"/>
      <c r="I110"/>
      <c r="J110"/>
      <c r="L110"/>
      <c r="M110"/>
      <c r="O110"/>
      <c r="P110"/>
    </row>
    <row r="111" spans="3:16" ht="12">
      <c r="C111"/>
      <c r="D111"/>
      <c r="F111"/>
      <c r="G111"/>
      <c r="I111"/>
      <c r="J111"/>
      <c r="L111"/>
      <c r="M111"/>
      <c r="O111"/>
      <c r="P111"/>
    </row>
    <row r="112" spans="3:16" ht="12">
      <c r="C112"/>
      <c r="D112"/>
      <c r="F112"/>
      <c r="G112"/>
      <c r="I112"/>
      <c r="J112"/>
      <c r="L112"/>
      <c r="M112"/>
      <c r="O112"/>
      <c r="P112"/>
    </row>
    <row r="113" spans="3:16" ht="12">
      <c r="C113"/>
      <c r="D113"/>
      <c r="F113"/>
      <c r="G113"/>
      <c r="I113"/>
      <c r="J113"/>
      <c r="L113"/>
      <c r="M113"/>
      <c r="O113"/>
      <c r="P113"/>
    </row>
    <row r="114" spans="3:16" ht="12">
      <c r="C114"/>
      <c r="D114"/>
      <c r="F114"/>
      <c r="G114"/>
      <c r="I114"/>
      <c r="J114"/>
      <c r="L114"/>
      <c r="M114"/>
      <c r="O114"/>
      <c r="P114"/>
    </row>
    <row r="115" spans="3:16" ht="12">
      <c r="C115"/>
      <c r="D115"/>
      <c r="F115"/>
      <c r="G115"/>
      <c r="I115"/>
      <c r="J115"/>
      <c r="L115"/>
      <c r="M115"/>
      <c r="O115"/>
      <c r="P115"/>
    </row>
    <row r="116" spans="3:16" ht="12">
      <c r="C116"/>
      <c r="D116"/>
      <c r="F116"/>
      <c r="G116"/>
      <c r="I116"/>
      <c r="J116"/>
      <c r="L116"/>
      <c r="M116"/>
      <c r="O116"/>
      <c r="P116"/>
    </row>
    <row r="117" spans="3:16" ht="12">
      <c r="C117"/>
      <c r="D117"/>
      <c r="F117"/>
      <c r="G117"/>
      <c r="I117"/>
      <c r="J117"/>
      <c r="L117"/>
      <c r="M117"/>
      <c r="O117"/>
      <c r="P117"/>
    </row>
    <row r="118" spans="3:16" ht="12">
      <c r="C118"/>
      <c r="D118"/>
      <c r="F118"/>
      <c r="G118"/>
      <c r="I118"/>
      <c r="J118"/>
      <c r="L118"/>
      <c r="M118"/>
      <c r="O118"/>
      <c r="P118"/>
    </row>
    <row r="119" spans="3:16" ht="12">
      <c r="C119"/>
      <c r="D119"/>
      <c r="F119"/>
      <c r="G119"/>
      <c r="I119"/>
      <c r="J119"/>
      <c r="L119"/>
      <c r="M119"/>
      <c r="O119"/>
      <c r="P119"/>
    </row>
    <row r="120" spans="3:16" ht="12">
      <c r="C120"/>
      <c r="D120"/>
      <c r="F120"/>
      <c r="G120"/>
      <c r="I120"/>
      <c r="J120"/>
      <c r="L120"/>
      <c r="M120"/>
      <c r="O120"/>
      <c r="P120"/>
    </row>
    <row r="121" spans="3:16" ht="12">
      <c r="C121"/>
      <c r="D121"/>
      <c r="F121"/>
      <c r="G121"/>
      <c r="I121"/>
      <c r="J121"/>
      <c r="L121"/>
      <c r="M121"/>
      <c r="O121"/>
      <c r="P121"/>
    </row>
    <row r="122" spans="3:16" ht="12">
      <c r="C122"/>
      <c r="D122"/>
      <c r="F122"/>
      <c r="G122"/>
      <c r="I122"/>
      <c r="J122"/>
      <c r="L122"/>
      <c r="M122"/>
      <c r="O122"/>
      <c r="P122"/>
    </row>
    <row r="123" spans="3:16" ht="12">
      <c r="C123"/>
      <c r="D123"/>
      <c r="F123"/>
      <c r="G123"/>
      <c r="I123"/>
      <c r="J123"/>
      <c r="L123"/>
      <c r="M123"/>
      <c r="O123"/>
      <c r="P123"/>
    </row>
    <row r="124" spans="3:16" ht="12">
      <c r="C124"/>
      <c r="D124"/>
      <c r="F124"/>
      <c r="G124"/>
      <c r="I124"/>
      <c r="J124"/>
      <c r="L124"/>
      <c r="M124"/>
      <c r="O124"/>
      <c r="P124"/>
    </row>
    <row r="125" spans="3:16" ht="12">
      <c r="C125"/>
      <c r="D125"/>
      <c r="F125"/>
      <c r="G125"/>
      <c r="I125"/>
      <c r="J125"/>
      <c r="L125"/>
      <c r="M125"/>
      <c r="O125"/>
      <c r="P125"/>
    </row>
    <row r="126" spans="3:16" ht="12">
      <c r="C126"/>
      <c r="D126"/>
      <c r="F126"/>
      <c r="G126"/>
      <c r="I126"/>
      <c r="J126"/>
      <c r="L126"/>
      <c r="M126"/>
      <c r="O126"/>
      <c r="P126"/>
    </row>
    <row r="127" spans="3:16" ht="12">
      <c r="C127"/>
      <c r="D127"/>
      <c r="F127"/>
      <c r="G127"/>
      <c r="I127"/>
      <c r="J127"/>
      <c r="L127"/>
      <c r="M127"/>
      <c r="O127"/>
      <c r="P127"/>
    </row>
    <row r="128" spans="3:16" ht="12">
      <c r="C128"/>
      <c r="D128"/>
      <c r="F128"/>
      <c r="G128"/>
      <c r="I128"/>
      <c r="J128"/>
      <c r="L128"/>
      <c r="M128"/>
      <c r="O128"/>
      <c r="P128"/>
    </row>
    <row r="129" spans="3:16" ht="12">
      <c r="C129"/>
      <c r="D129"/>
      <c r="F129"/>
      <c r="G129"/>
      <c r="I129"/>
      <c r="J129"/>
      <c r="L129"/>
      <c r="M129"/>
      <c r="O129"/>
      <c r="P129"/>
    </row>
    <row r="130" spans="3:16" ht="12">
      <c r="C130"/>
      <c r="D130"/>
      <c r="F130"/>
      <c r="G130"/>
      <c r="I130"/>
      <c r="J130"/>
      <c r="L130"/>
      <c r="M130"/>
      <c r="O130"/>
      <c r="P130"/>
    </row>
    <row r="131" spans="3:16" ht="4.5" customHeight="1">
      <c r="C131"/>
      <c r="D131"/>
      <c r="F131"/>
      <c r="G131"/>
      <c r="I131"/>
      <c r="J131"/>
      <c r="L131"/>
      <c r="M131"/>
      <c r="O131"/>
      <c r="P131"/>
    </row>
    <row r="132" spans="3:16" ht="24.75" customHeight="1">
      <c r="C132"/>
      <c r="D132"/>
      <c r="F132"/>
      <c r="G132"/>
      <c r="I132"/>
      <c r="J132"/>
      <c r="L132"/>
      <c r="M132"/>
      <c r="O132"/>
      <c r="P132"/>
    </row>
    <row r="133" spans="3:16" ht="12" customHeight="1">
      <c r="C133"/>
      <c r="D133"/>
      <c r="F133"/>
      <c r="G133"/>
      <c r="I133"/>
      <c r="J133"/>
      <c r="L133"/>
      <c r="M133"/>
      <c r="O133"/>
      <c r="P133"/>
    </row>
    <row r="134" spans="3:16" ht="4.5" customHeight="1">
      <c r="C134"/>
      <c r="D134"/>
      <c r="F134"/>
      <c r="G134"/>
      <c r="I134"/>
      <c r="J134"/>
      <c r="L134"/>
      <c r="M134"/>
      <c r="O134"/>
      <c r="P134"/>
    </row>
    <row r="135" spans="3:16" ht="12">
      <c r="C135"/>
      <c r="D135"/>
      <c r="F135"/>
      <c r="G135"/>
      <c r="I135"/>
      <c r="J135"/>
      <c r="L135"/>
      <c r="M135"/>
      <c r="O135"/>
      <c r="P135"/>
    </row>
    <row r="136" spans="3:16" ht="12">
      <c r="C136"/>
      <c r="D136"/>
      <c r="F136"/>
      <c r="G136"/>
      <c r="I136"/>
      <c r="J136"/>
      <c r="L136"/>
      <c r="M136"/>
      <c r="O136"/>
      <c r="P136"/>
    </row>
    <row r="137" spans="3:16" ht="12">
      <c r="C137"/>
      <c r="D137"/>
      <c r="F137"/>
      <c r="G137"/>
      <c r="I137"/>
      <c r="J137"/>
      <c r="L137"/>
      <c r="M137"/>
      <c r="O137"/>
      <c r="P137"/>
    </row>
    <row r="138" spans="3:16" ht="12">
      <c r="C138"/>
      <c r="D138"/>
      <c r="F138"/>
      <c r="G138"/>
      <c r="I138"/>
      <c r="J138"/>
      <c r="L138"/>
      <c r="M138"/>
      <c r="O138"/>
      <c r="P138"/>
    </row>
    <row r="139" spans="3:16" ht="12">
      <c r="C139"/>
      <c r="D139"/>
      <c r="F139"/>
      <c r="G139"/>
      <c r="I139"/>
      <c r="J139"/>
      <c r="L139"/>
      <c r="M139"/>
      <c r="O139"/>
      <c r="P139"/>
    </row>
    <row r="140" spans="3:16" ht="12">
      <c r="C140"/>
      <c r="D140"/>
      <c r="F140"/>
      <c r="G140"/>
      <c r="I140"/>
      <c r="J140"/>
      <c r="L140"/>
      <c r="M140"/>
      <c r="O140"/>
      <c r="P140"/>
    </row>
    <row r="141" spans="3:16" ht="12">
      <c r="C141"/>
      <c r="D141"/>
      <c r="F141"/>
      <c r="G141"/>
      <c r="I141"/>
      <c r="J141"/>
      <c r="L141"/>
      <c r="M141"/>
      <c r="O141"/>
      <c r="P141"/>
    </row>
    <row r="142" spans="3:16" ht="12">
      <c r="C142"/>
      <c r="D142"/>
      <c r="F142"/>
      <c r="G142"/>
      <c r="I142"/>
      <c r="J142"/>
      <c r="L142"/>
      <c r="M142"/>
      <c r="O142"/>
      <c r="P142"/>
    </row>
    <row r="143" spans="3:16" ht="12">
      <c r="C143"/>
      <c r="D143"/>
      <c r="F143"/>
      <c r="G143"/>
      <c r="I143"/>
      <c r="J143"/>
      <c r="L143"/>
      <c r="M143"/>
      <c r="O143"/>
      <c r="P143"/>
    </row>
    <row r="144" spans="3:16" ht="12">
      <c r="C144"/>
      <c r="D144"/>
      <c r="F144"/>
      <c r="G144"/>
      <c r="I144"/>
      <c r="J144"/>
      <c r="L144"/>
      <c r="M144"/>
      <c r="O144"/>
      <c r="P144"/>
    </row>
    <row r="145" spans="3:16" ht="12">
      <c r="C145"/>
      <c r="D145"/>
      <c r="F145"/>
      <c r="G145"/>
      <c r="I145"/>
      <c r="J145"/>
      <c r="L145"/>
      <c r="M145"/>
      <c r="O145"/>
      <c r="P145"/>
    </row>
    <row r="146" spans="3:16" ht="12">
      <c r="C146"/>
      <c r="D146"/>
      <c r="F146"/>
      <c r="G146"/>
      <c r="I146"/>
      <c r="J146"/>
      <c r="L146"/>
      <c r="M146"/>
      <c r="O146"/>
      <c r="P146"/>
    </row>
    <row r="147" spans="3:16" ht="12">
      <c r="C147"/>
      <c r="D147"/>
      <c r="F147"/>
      <c r="G147"/>
      <c r="I147"/>
      <c r="J147"/>
      <c r="L147"/>
      <c r="M147"/>
      <c r="O147"/>
      <c r="P147"/>
    </row>
    <row r="148" spans="3:16" ht="12">
      <c r="C148"/>
      <c r="D148"/>
      <c r="F148"/>
      <c r="G148"/>
      <c r="I148"/>
      <c r="J148"/>
      <c r="L148"/>
      <c r="M148"/>
      <c r="O148"/>
      <c r="P148"/>
    </row>
    <row r="149" spans="3:16" ht="12">
      <c r="C149"/>
      <c r="D149"/>
      <c r="F149"/>
      <c r="G149"/>
      <c r="I149"/>
      <c r="J149"/>
      <c r="L149"/>
      <c r="M149"/>
      <c r="O149"/>
      <c r="P149"/>
    </row>
    <row r="150" spans="3:16" ht="12">
      <c r="C150"/>
      <c r="D150"/>
      <c r="F150"/>
      <c r="G150"/>
      <c r="I150"/>
      <c r="J150"/>
      <c r="L150"/>
      <c r="M150"/>
      <c r="O150"/>
      <c r="P150"/>
    </row>
    <row r="151" spans="3:16" ht="12">
      <c r="C151"/>
      <c r="D151"/>
      <c r="F151"/>
      <c r="G151"/>
      <c r="I151"/>
      <c r="J151"/>
      <c r="L151"/>
      <c r="M151"/>
      <c r="O151"/>
      <c r="P151"/>
    </row>
    <row r="152" spans="3:16" ht="12">
      <c r="C152"/>
      <c r="D152"/>
      <c r="F152"/>
      <c r="G152"/>
      <c r="I152"/>
      <c r="J152"/>
      <c r="L152"/>
      <c r="M152"/>
      <c r="O152"/>
      <c r="P152"/>
    </row>
    <row r="153" spans="3:16" ht="12">
      <c r="C153"/>
      <c r="D153"/>
      <c r="F153"/>
      <c r="G153"/>
      <c r="I153"/>
      <c r="J153"/>
      <c r="L153"/>
      <c r="M153"/>
      <c r="O153"/>
      <c r="P153"/>
    </row>
    <row r="154" spans="3:16" ht="12">
      <c r="C154"/>
      <c r="D154"/>
      <c r="F154"/>
      <c r="G154"/>
      <c r="I154"/>
      <c r="J154"/>
      <c r="L154"/>
      <c r="M154"/>
      <c r="O154"/>
      <c r="P154"/>
    </row>
    <row r="155" spans="3:16" ht="12">
      <c r="C155"/>
      <c r="D155"/>
      <c r="F155"/>
      <c r="G155"/>
      <c r="I155"/>
      <c r="J155"/>
      <c r="L155"/>
      <c r="M155"/>
      <c r="O155"/>
      <c r="P155"/>
    </row>
    <row r="156" spans="3:16" ht="12">
      <c r="C156"/>
      <c r="D156"/>
      <c r="F156"/>
      <c r="G156"/>
      <c r="I156"/>
      <c r="J156"/>
      <c r="L156"/>
      <c r="M156"/>
      <c r="O156"/>
      <c r="P156"/>
    </row>
    <row r="157" spans="3:16" ht="12">
      <c r="C157"/>
      <c r="D157"/>
      <c r="F157"/>
      <c r="G157"/>
      <c r="I157"/>
      <c r="J157"/>
      <c r="L157"/>
      <c r="M157"/>
      <c r="O157"/>
      <c r="P157"/>
    </row>
    <row r="158" spans="3:16" ht="12">
      <c r="C158"/>
      <c r="D158"/>
      <c r="F158"/>
      <c r="G158"/>
      <c r="I158"/>
      <c r="J158"/>
      <c r="L158"/>
      <c r="M158"/>
      <c r="O158"/>
      <c r="P158"/>
    </row>
    <row r="159" spans="3:16" ht="12">
      <c r="C159"/>
      <c r="D159"/>
      <c r="F159"/>
      <c r="G159"/>
      <c r="I159"/>
      <c r="J159"/>
      <c r="L159"/>
      <c r="M159"/>
      <c r="O159"/>
      <c r="P159"/>
    </row>
    <row r="160" spans="3:16" ht="12">
      <c r="C160"/>
      <c r="D160"/>
      <c r="F160"/>
      <c r="G160"/>
      <c r="I160"/>
      <c r="J160"/>
      <c r="L160"/>
      <c r="M160"/>
      <c r="O160"/>
      <c r="P160"/>
    </row>
    <row r="161" spans="3:16" ht="12">
      <c r="C161"/>
      <c r="D161"/>
      <c r="F161"/>
      <c r="G161"/>
      <c r="I161"/>
      <c r="J161"/>
      <c r="L161"/>
      <c r="M161"/>
      <c r="O161"/>
      <c r="P161"/>
    </row>
    <row r="162" spans="3:16" ht="12">
      <c r="C162"/>
      <c r="D162"/>
      <c r="F162"/>
      <c r="G162"/>
      <c r="I162"/>
      <c r="J162"/>
      <c r="L162"/>
      <c r="M162"/>
      <c r="O162"/>
      <c r="P162"/>
    </row>
    <row r="163" spans="3:16" ht="12">
      <c r="C163"/>
      <c r="D163"/>
      <c r="F163"/>
      <c r="G163"/>
      <c r="I163"/>
      <c r="J163"/>
      <c r="L163"/>
      <c r="M163"/>
      <c r="O163"/>
      <c r="P163"/>
    </row>
    <row r="164" spans="3:16" ht="12">
      <c r="C164"/>
      <c r="D164"/>
      <c r="F164"/>
      <c r="G164"/>
      <c r="I164"/>
      <c r="J164"/>
      <c r="L164"/>
      <c r="M164"/>
      <c r="O164"/>
      <c r="P164"/>
    </row>
    <row r="165" spans="3:16" ht="12">
      <c r="C165"/>
      <c r="D165"/>
      <c r="F165"/>
      <c r="G165"/>
      <c r="I165"/>
      <c r="J165"/>
      <c r="L165"/>
      <c r="M165"/>
      <c r="O165"/>
      <c r="P165"/>
    </row>
    <row r="166" spans="3:16" ht="12">
      <c r="C166"/>
      <c r="D166"/>
      <c r="F166"/>
      <c r="G166"/>
      <c r="I166"/>
      <c r="J166"/>
      <c r="L166"/>
      <c r="M166"/>
      <c r="O166"/>
      <c r="P166"/>
    </row>
    <row r="167" spans="3:16" ht="12">
      <c r="C167"/>
      <c r="D167"/>
      <c r="F167"/>
      <c r="G167"/>
      <c r="I167"/>
      <c r="J167"/>
      <c r="L167"/>
      <c r="M167"/>
      <c r="O167"/>
      <c r="P167"/>
    </row>
    <row r="168" spans="3:16" ht="12">
      <c r="C168"/>
      <c r="D168"/>
      <c r="F168"/>
      <c r="G168"/>
      <c r="I168"/>
      <c r="J168"/>
      <c r="L168"/>
      <c r="M168"/>
      <c r="O168"/>
      <c r="P168"/>
    </row>
    <row r="169" spans="3:16" ht="12">
      <c r="C169"/>
      <c r="D169"/>
      <c r="F169"/>
      <c r="G169"/>
      <c r="I169"/>
      <c r="J169"/>
      <c r="L169"/>
      <c r="M169"/>
      <c r="O169"/>
      <c r="P169"/>
    </row>
    <row r="170" spans="3:16" ht="12">
      <c r="C170"/>
      <c r="D170"/>
      <c r="F170"/>
      <c r="G170"/>
      <c r="I170"/>
      <c r="J170"/>
      <c r="L170"/>
      <c r="M170"/>
      <c r="O170"/>
      <c r="P170"/>
    </row>
    <row r="171" spans="3:16" ht="12">
      <c r="C171"/>
      <c r="D171"/>
      <c r="F171"/>
      <c r="G171"/>
      <c r="I171"/>
      <c r="J171"/>
      <c r="L171"/>
      <c r="M171"/>
      <c r="O171"/>
      <c r="P171"/>
    </row>
    <row r="172" spans="3:16" ht="12">
      <c r="C172"/>
      <c r="D172"/>
      <c r="F172"/>
      <c r="G172"/>
      <c r="I172"/>
      <c r="J172"/>
      <c r="L172"/>
      <c r="M172"/>
      <c r="O172"/>
      <c r="P172"/>
    </row>
    <row r="173" spans="3:16" ht="12">
      <c r="C173"/>
      <c r="D173"/>
      <c r="F173"/>
      <c r="G173"/>
      <c r="I173"/>
      <c r="J173"/>
      <c r="L173"/>
      <c r="M173"/>
      <c r="O173"/>
      <c r="P173"/>
    </row>
    <row r="174" spans="3:16" ht="12">
      <c r="C174"/>
      <c r="D174"/>
      <c r="F174"/>
      <c r="G174"/>
      <c r="I174"/>
      <c r="J174"/>
      <c r="L174"/>
      <c r="M174"/>
      <c r="O174"/>
      <c r="P174"/>
    </row>
    <row r="175" spans="3:16" ht="12">
      <c r="C175"/>
      <c r="D175"/>
      <c r="F175"/>
      <c r="G175"/>
      <c r="I175"/>
      <c r="J175"/>
      <c r="L175"/>
      <c r="M175"/>
      <c r="O175"/>
      <c r="P175"/>
    </row>
    <row r="176" spans="3:16" ht="12">
      <c r="C176"/>
      <c r="D176"/>
      <c r="F176"/>
      <c r="G176"/>
      <c r="I176"/>
      <c r="J176"/>
      <c r="L176"/>
      <c r="M176"/>
      <c r="O176"/>
      <c r="P176"/>
    </row>
    <row r="177" spans="3:16" ht="12">
      <c r="C177"/>
      <c r="D177"/>
      <c r="F177"/>
      <c r="G177"/>
      <c r="I177"/>
      <c r="J177"/>
      <c r="L177"/>
      <c r="M177"/>
      <c r="O177"/>
      <c r="P177"/>
    </row>
    <row r="178" spans="3:16" ht="12">
      <c r="C178"/>
      <c r="D178"/>
      <c r="F178"/>
      <c r="G178"/>
      <c r="I178"/>
      <c r="J178"/>
      <c r="L178"/>
      <c r="M178"/>
      <c r="O178"/>
      <c r="P178"/>
    </row>
    <row r="179" spans="3:16" ht="12">
      <c r="C179"/>
      <c r="D179"/>
      <c r="F179"/>
      <c r="G179"/>
      <c r="I179"/>
      <c r="J179"/>
      <c r="L179"/>
      <c r="M179"/>
      <c r="O179"/>
      <c r="P179"/>
    </row>
    <row r="180" spans="3:16" ht="12">
      <c r="C180"/>
      <c r="D180"/>
      <c r="F180"/>
      <c r="G180"/>
      <c r="I180"/>
      <c r="J180"/>
      <c r="L180"/>
      <c r="M180"/>
      <c r="O180"/>
      <c r="P180"/>
    </row>
    <row r="181" spans="3:16" ht="12">
      <c r="C181"/>
      <c r="D181"/>
      <c r="F181"/>
      <c r="G181"/>
      <c r="I181"/>
      <c r="J181"/>
      <c r="L181"/>
      <c r="M181"/>
      <c r="O181"/>
      <c r="P181"/>
    </row>
    <row r="182" spans="3:16" ht="12">
      <c r="C182"/>
      <c r="D182"/>
      <c r="F182"/>
      <c r="G182"/>
      <c r="I182"/>
      <c r="J182"/>
      <c r="L182"/>
      <c r="M182"/>
      <c r="O182"/>
      <c r="P182"/>
    </row>
    <row r="183" spans="3:16" ht="12">
      <c r="C183"/>
      <c r="D183"/>
      <c r="F183"/>
      <c r="G183"/>
      <c r="I183"/>
      <c r="J183"/>
      <c r="L183"/>
      <c r="M183"/>
      <c r="O183"/>
      <c r="P183"/>
    </row>
    <row r="184" spans="3:16" ht="12">
      <c r="C184"/>
      <c r="D184"/>
      <c r="F184"/>
      <c r="G184"/>
      <c r="I184"/>
      <c r="J184"/>
      <c r="L184"/>
      <c r="M184"/>
      <c r="O184"/>
      <c r="P184"/>
    </row>
    <row r="185" spans="3:16" ht="12">
      <c r="C185"/>
      <c r="D185"/>
      <c r="F185"/>
      <c r="G185"/>
      <c r="I185"/>
      <c r="J185"/>
      <c r="L185"/>
      <c r="M185"/>
      <c r="O185"/>
      <c r="P185"/>
    </row>
    <row r="186" spans="3:16" ht="12">
      <c r="C186"/>
      <c r="D186"/>
      <c r="F186"/>
      <c r="G186"/>
      <c r="I186"/>
      <c r="J186"/>
      <c r="L186"/>
      <c r="M186"/>
      <c r="O186"/>
      <c r="P186"/>
    </row>
    <row r="187" spans="3:16" ht="12">
      <c r="C187"/>
      <c r="D187"/>
      <c r="F187"/>
      <c r="G187"/>
      <c r="I187"/>
      <c r="J187"/>
      <c r="L187"/>
      <c r="M187"/>
      <c r="O187"/>
      <c r="P187"/>
    </row>
    <row r="188" spans="3:16" ht="12">
      <c r="C188"/>
      <c r="D188"/>
      <c r="F188"/>
      <c r="G188"/>
      <c r="I188"/>
      <c r="J188"/>
      <c r="L188"/>
      <c r="M188"/>
      <c r="O188"/>
      <c r="P188"/>
    </row>
    <row r="189" spans="3:16" ht="12">
      <c r="C189"/>
      <c r="D189"/>
      <c r="F189"/>
      <c r="G189"/>
      <c r="I189"/>
      <c r="J189"/>
      <c r="L189"/>
      <c r="M189"/>
      <c r="O189"/>
      <c r="P189"/>
    </row>
    <row r="190" spans="3:16" ht="12">
      <c r="C190"/>
      <c r="D190"/>
      <c r="F190"/>
      <c r="G190"/>
      <c r="I190"/>
      <c r="J190"/>
      <c r="L190"/>
      <c r="M190"/>
      <c r="O190"/>
      <c r="P190"/>
    </row>
    <row r="191" spans="3:16" ht="12">
      <c r="C191"/>
      <c r="D191"/>
      <c r="F191"/>
      <c r="G191"/>
      <c r="I191"/>
      <c r="J191"/>
      <c r="L191"/>
      <c r="M191"/>
      <c r="O191"/>
      <c r="P191"/>
    </row>
    <row r="192" spans="3:16" ht="12">
      <c r="C192"/>
      <c r="D192"/>
      <c r="F192"/>
      <c r="G192"/>
      <c r="I192"/>
      <c r="J192"/>
      <c r="L192"/>
      <c r="M192"/>
      <c r="O192"/>
      <c r="P192"/>
    </row>
    <row r="193" spans="3:16" ht="12">
      <c r="C193"/>
      <c r="D193"/>
      <c r="F193"/>
      <c r="G193"/>
      <c r="I193"/>
      <c r="J193"/>
      <c r="L193"/>
      <c r="M193"/>
      <c r="O193"/>
      <c r="P193"/>
    </row>
    <row r="194" spans="3:16" ht="12">
      <c r="C194"/>
      <c r="D194"/>
      <c r="F194"/>
      <c r="G194"/>
      <c r="I194"/>
      <c r="J194"/>
      <c r="L194"/>
      <c r="M194"/>
      <c r="O194"/>
      <c r="P194"/>
    </row>
    <row r="195" spans="3:16" ht="12">
      <c r="C195"/>
      <c r="D195"/>
      <c r="F195"/>
      <c r="G195"/>
      <c r="I195"/>
      <c r="J195"/>
      <c r="L195"/>
      <c r="M195"/>
      <c r="O195"/>
      <c r="P195"/>
    </row>
    <row r="196" spans="3:16" ht="12">
      <c r="C196"/>
      <c r="D196"/>
      <c r="F196"/>
      <c r="G196"/>
      <c r="I196"/>
      <c r="J196"/>
      <c r="L196"/>
      <c r="M196"/>
      <c r="O196"/>
      <c r="P196"/>
    </row>
    <row r="197" spans="3:16" ht="4.5" customHeight="1">
      <c r="C197"/>
      <c r="D197"/>
      <c r="F197"/>
      <c r="G197"/>
      <c r="I197"/>
      <c r="J197"/>
      <c r="L197"/>
      <c r="M197"/>
      <c r="O197"/>
      <c r="P197"/>
    </row>
    <row r="198" spans="3:16" ht="24" customHeight="1">
      <c r="C198"/>
      <c r="D198"/>
      <c r="F198"/>
      <c r="G198"/>
      <c r="I198"/>
      <c r="J198"/>
      <c r="L198"/>
      <c r="M198"/>
      <c r="O198"/>
      <c r="P198"/>
    </row>
    <row r="199" spans="3:16" ht="25.5" customHeight="1">
      <c r="C199"/>
      <c r="D199"/>
      <c r="F199"/>
      <c r="G199"/>
      <c r="I199"/>
      <c r="J199"/>
      <c r="L199"/>
      <c r="M199"/>
      <c r="O199"/>
      <c r="P199"/>
    </row>
    <row r="200" spans="3:16" ht="4.5" customHeight="1">
      <c r="C200"/>
      <c r="D200"/>
      <c r="F200"/>
      <c r="G200"/>
      <c r="I200"/>
      <c r="J200"/>
      <c r="L200"/>
      <c r="M200"/>
      <c r="O200"/>
      <c r="P200"/>
    </row>
    <row r="201" spans="3:16" ht="12">
      <c r="C201"/>
      <c r="D201"/>
      <c r="F201"/>
      <c r="G201"/>
      <c r="I201"/>
      <c r="J201"/>
      <c r="L201"/>
      <c r="M201"/>
      <c r="O201"/>
      <c r="P201"/>
    </row>
    <row r="202" spans="3:16" ht="12">
      <c r="C202"/>
      <c r="D202"/>
      <c r="F202"/>
      <c r="G202"/>
      <c r="I202"/>
      <c r="J202"/>
      <c r="L202"/>
      <c r="M202"/>
      <c r="O202"/>
      <c r="P202"/>
    </row>
    <row r="203" spans="3:16" ht="12">
      <c r="C203"/>
      <c r="D203"/>
      <c r="F203"/>
      <c r="G203"/>
      <c r="I203"/>
      <c r="J203"/>
      <c r="L203"/>
      <c r="M203"/>
      <c r="O203"/>
      <c r="P203"/>
    </row>
    <row r="204" spans="3:16" ht="12">
      <c r="C204"/>
      <c r="D204"/>
      <c r="F204"/>
      <c r="G204"/>
      <c r="I204"/>
      <c r="J204"/>
      <c r="L204"/>
      <c r="M204"/>
      <c r="O204"/>
      <c r="P204"/>
    </row>
    <row r="205" spans="3:16" ht="12">
      <c r="C205"/>
      <c r="D205"/>
      <c r="F205"/>
      <c r="G205"/>
      <c r="I205"/>
      <c r="J205"/>
      <c r="L205"/>
      <c r="M205"/>
      <c r="O205"/>
      <c r="P205"/>
    </row>
    <row r="206" spans="3:16" ht="12">
      <c r="C206"/>
      <c r="D206"/>
      <c r="F206"/>
      <c r="G206"/>
      <c r="I206"/>
      <c r="J206"/>
      <c r="L206"/>
      <c r="M206"/>
      <c r="O206"/>
      <c r="P206"/>
    </row>
    <row r="207" spans="3:16" ht="12">
      <c r="C207"/>
      <c r="D207"/>
      <c r="F207"/>
      <c r="G207"/>
      <c r="I207"/>
      <c r="J207"/>
      <c r="L207"/>
      <c r="M207"/>
      <c r="O207"/>
      <c r="P207"/>
    </row>
    <row r="208" spans="3:16" ht="12">
      <c r="C208"/>
      <c r="D208"/>
      <c r="F208"/>
      <c r="G208"/>
      <c r="I208"/>
      <c r="J208"/>
      <c r="L208"/>
      <c r="M208"/>
      <c r="O208"/>
      <c r="P208"/>
    </row>
    <row r="209" spans="3:16" ht="12">
      <c r="C209"/>
      <c r="D209"/>
      <c r="F209"/>
      <c r="G209"/>
      <c r="I209"/>
      <c r="J209"/>
      <c r="L209"/>
      <c r="M209"/>
      <c r="O209"/>
      <c r="P209"/>
    </row>
    <row r="210" spans="3:16" ht="12">
      <c r="C210"/>
      <c r="D210"/>
      <c r="F210"/>
      <c r="G210"/>
      <c r="I210"/>
      <c r="J210"/>
      <c r="L210"/>
      <c r="M210"/>
      <c r="O210"/>
      <c r="P210"/>
    </row>
    <row r="211" spans="3:16" ht="12">
      <c r="C211"/>
      <c r="D211"/>
      <c r="F211"/>
      <c r="G211"/>
      <c r="I211"/>
      <c r="J211"/>
      <c r="L211"/>
      <c r="M211"/>
      <c r="O211"/>
      <c r="P211"/>
    </row>
    <row r="212" spans="3:16" ht="12">
      <c r="C212"/>
      <c r="D212"/>
      <c r="F212"/>
      <c r="G212"/>
      <c r="I212"/>
      <c r="J212"/>
      <c r="L212"/>
      <c r="M212"/>
      <c r="O212"/>
      <c r="P212"/>
    </row>
    <row r="213" spans="3:16" ht="12">
      <c r="C213"/>
      <c r="D213"/>
      <c r="F213"/>
      <c r="G213"/>
      <c r="I213"/>
      <c r="J213"/>
      <c r="L213"/>
      <c r="M213"/>
      <c r="O213"/>
      <c r="P213"/>
    </row>
    <row r="214" spans="3:16" ht="12">
      <c r="C214"/>
      <c r="D214"/>
      <c r="F214"/>
      <c r="G214"/>
      <c r="I214"/>
      <c r="J214"/>
      <c r="L214"/>
      <c r="M214"/>
      <c r="O214"/>
      <c r="P214"/>
    </row>
    <row r="215" spans="3:16" ht="12">
      <c r="C215"/>
      <c r="D215"/>
      <c r="F215"/>
      <c r="G215"/>
      <c r="I215"/>
      <c r="J215"/>
      <c r="L215"/>
      <c r="M215"/>
      <c r="O215"/>
      <c r="P215"/>
    </row>
    <row r="216" spans="3:16" ht="12">
      <c r="C216"/>
      <c r="D216"/>
      <c r="F216"/>
      <c r="G216"/>
      <c r="I216"/>
      <c r="J216"/>
      <c r="L216"/>
      <c r="M216"/>
      <c r="O216"/>
      <c r="P216"/>
    </row>
    <row r="217" spans="3:16" ht="12">
      <c r="C217"/>
      <c r="D217"/>
      <c r="F217"/>
      <c r="G217"/>
      <c r="I217"/>
      <c r="J217"/>
      <c r="L217"/>
      <c r="M217"/>
      <c r="O217"/>
      <c r="P217"/>
    </row>
    <row r="218" spans="3:16" ht="12">
      <c r="C218"/>
      <c r="D218"/>
      <c r="F218"/>
      <c r="G218"/>
      <c r="I218"/>
      <c r="J218"/>
      <c r="L218"/>
      <c r="M218"/>
      <c r="O218"/>
      <c r="P218"/>
    </row>
    <row r="219" spans="3:16" ht="12">
      <c r="C219"/>
      <c r="D219"/>
      <c r="F219"/>
      <c r="G219"/>
      <c r="I219"/>
      <c r="J219"/>
      <c r="L219"/>
      <c r="M219"/>
      <c r="O219"/>
      <c r="P219"/>
    </row>
    <row r="220" spans="3:16" ht="12">
      <c r="C220"/>
      <c r="D220"/>
      <c r="F220"/>
      <c r="G220"/>
      <c r="I220"/>
      <c r="J220"/>
      <c r="L220"/>
      <c r="M220"/>
      <c r="O220"/>
      <c r="P220"/>
    </row>
    <row r="221" spans="3:16" ht="12">
      <c r="C221"/>
      <c r="D221"/>
      <c r="F221"/>
      <c r="G221"/>
      <c r="I221"/>
      <c r="J221"/>
      <c r="L221"/>
      <c r="M221"/>
      <c r="O221"/>
      <c r="P221"/>
    </row>
    <row r="222" spans="3:16" ht="12">
      <c r="C222"/>
      <c r="D222"/>
      <c r="F222"/>
      <c r="G222"/>
      <c r="I222"/>
      <c r="J222"/>
      <c r="L222"/>
      <c r="M222"/>
      <c r="O222"/>
      <c r="P222"/>
    </row>
    <row r="223" spans="3:16" ht="12">
      <c r="C223"/>
      <c r="D223"/>
      <c r="F223"/>
      <c r="G223"/>
      <c r="I223"/>
      <c r="J223"/>
      <c r="L223"/>
      <c r="M223"/>
      <c r="O223"/>
      <c r="P223"/>
    </row>
    <row r="224" spans="3:16" ht="12">
      <c r="C224"/>
      <c r="D224"/>
      <c r="F224"/>
      <c r="G224"/>
      <c r="I224"/>
      <c r="J224"/>
      <c r="L224"/>
      <c r="M224"/>
      <c r="O224"/>
      <c r="P224"/>
    </row>
    <row r="225" spans="3:16" ht="12">
      <c r="C225"/>
      <c r="D225"/>
      <c r="F225"/>
      <c r="G225"/>
      <c r="I225"/>
      <c r="J225"/>
      <c r="L225"/>
      <c r="M225"/>
      <c r="O225"/>
      <c r="P225"/>
    </row>
    <row r="226" spans="3:16" ht="12">
      <c r="C226"/>
      <c r="D226"/>
      <c r="F226"/>
      <c r="G226"/>
      <c r="I226"/>
      <c r="J226"/>
      <c r="L226"/>
      <c r="M226"/>
      <c r="O226"/>
      <c r="P226"/>
    </row>
    <row r="227" spans="3:16" ht="12">
      <c r="C227"/>
      <c r="D227"/>
      <c r="F227"/>
      <c r="G227"/>
      <c r="I227"/>
      <c r="J227"/>
      <c r="L227"/>
      <c r="M227"/>
      <c r="O227"/>
      <c r="P227"/>
    </row>
    <row r="228" spans="3:16" ht="12">
      <c r="C228"/>
      <c r="D228"/>
      <c r="F228"/>
      <c r="G228"/>
      <c r="I228"/>
      <c r="J228"/>
      <c r="L228"/>
      <c r="M228"/>
      <c r="O228"/>
      <c r="P228"/>
    </row>
    <row r="229" spans="3:16" ht="12">
      <c r="C229"/>
      <c r="D229"/>
      <c r="F229"/>
      <c r="G229"/>
      <c r="I229"/>
      <c r="J229"/>
      <c r="L229"/>
      <c r="M229"/>
      <c r="O229"/>
      <c r="P229"/>
    </row>
    <row r="230" spans="3:16" ht="12">
      <c r="C230"/>
      <c r="D230"/>
      <c r="F230"/>
      <c r="G230"/>
      <c r="I230"/>
      <c r="J230"/>
      <c r="L230"/>
      <c r="M230"/>
      <c r="O230"/>
      <c r="P230"/>
    </row>
    <row r="231" spans="3:16" ht="12">
      <c r="C231"/>
      <c r="D231"/>
      <c r="F231"/>
      <c r="G231"/>
      <c r="I231"/>
      <c r="J231"/>
      <c r="L231"/>
      <c r="M231"/>
      <c r="O231"/>
      <c r="P231"/>
    </row>
    <row r="232" spans="3:16" ht="12">
      <c r="C232"/>
      <c r="D232"/>
      <c r="F232"/>
      <c r="G232"/>
      <c r="I232"/>
      <c r="J232"/>
      <c r="L232"/>
      <c r="M232"/>
      <c r="O232"/>
      <c r="P232"/>
    </row>
    <row r="233" spans="3:16" ht="12">
      <c r="C233"/>
      <c r="D233"/>
      <c r="F233"/>
      <c r="G233"/>
      <c r="I233"/>
      <c r="J233"/>
      <c r="L233"/>
      <c r="M233"/>
      <c r="O233"/>
      <c r="P233"/>
    </row>
    <row r="234" spans="3:16" ht="12">
      <c r="C234"/>
      <c r="D234"/>
      <c r="F234"/>
      <c r="G234"/>
      <c r="I234"/>
      <c r="J234"/>
      <c r="L234"/>
      <c r="M234"/>
      <c r="O234"/>
      <c r="P234"/>
    </row>
    <row r="235" spans="3:16" ht="12">
      <c r="C235"/>
      <c r="D235"/>
      <c r="F235"/>
      <c r="G235"/>
      <c r="I235"/>
      <c r="J235"/>
      <c r="L235"/>
      <c r="M235"/>
      <c r="O235"/>
      <c r="P235"/>
    </row>
    <row r="236" spans="3:16" ht="12">
      <c r="C236"/>
      <c r="D236"/>
      <c r="F236"/>
      <c r="G236"/>
      <c r="I236"/>
      <c r="J236"/>
      <c r="L236"/>
      <c r="M236"/>
      <c r="O236"/>
      <c r="P236"/>
    </row>
    <row r="237" spans="3:16" ht="12">
      <c r="C237"/>
      <c r="D237"/>
      <c r="F237"/>
      <c r="G237"/>
      <c r="I237"/>
      <c r="J237"/>
      <c r="L237"/>
      <c r="M237"/>
      <c r="O237"/>
      <c r="P237"/>
    </row>
    <row r="238" spans="3:16" ht="12">
      <c r="C238"/>
      <c r="D238"/>
      <c r="F238"/>
      <c r="G238"/>
      <c r="I238"/>
      <c r="J238"/>
      <c r="L238"/>
      <c r="M238"/>
      <c r="O238"/>
      <c r="P238"/>
    </row>
    <row r="239" spans="3:16" ht="12">
      <c r="C239"/>
      <c r="D239"/>
      <c r="F239"/>
      <c r="G239"/>
      <c r="I239"/>
      <c r="J239"/>
      <c r="L239"/>
      <c r="M239"/>
      <c r="O239"/>
      <c r="P239"/>
    </row>
    <row r="240" spans="3:16" ht="12">
      <c r="C240"/>
      <c r="D240"/>
      <c r="F240"/>
      <c r="G240"/>
      <c r="I240"/>
      <c r="J240"/>
      <c r="L240"/>
      <c r="M240"/>
      <c r="O240"/>
      <c r="P240"/>
    </row>
    <row r="241" spans="3:16" ht="12">
      <c r="C241"/>
      <c r="D241"/>
      <c r="F241"/>
      <c r="G241"/>
      <c r="I241"/>
      <c r="J241"/>
      <c r="L241"/>
      <c r="M241"/>
      <c r="O241"/>
      <c r="P241"/>
    </row>
    <row r="242" spans="3:16" ht="12">
      <c r="C242"/>
      <c r="D242"/>
      <c r="F242"/>
      <c r="G242"/>
      <c r="I242"/>
      <c r="J242"/>
      <c r="L242"/>
      <c r="M242"/>
      <c r="O242"/>
      <c r="P242"/>
    </row>
    <row r="243" spans="3:16" ht="12">
      <c r="C243"/>
      <c r="D243"/>
      <c r="F243"/>
      <c r="G243"/>
      <c r="I243"/>
      <c r="J243"/>
      <c r="L243"/>
      <c r="M243"/>
      <c r="O243"/>
      <c r="P243"/>
    </row>
    <row r="244" spans="3:16" ht="12">
      <c r="C244"/>
      <c r="D244"/>
      <c r="F244"/>
      <c r="G244"/>
      <c r="I244"/>
      <c r="J244"/>
      <c r="L244"/>
      <c r="M244"/>
      <c r="O244"/>
      <c r="P244"/>
    </row>
    <row r="245" spans="3:16" ht="12">
      <c r="C245"/>
      <c r="D245"/>
      <c r="F245"/>
      <c r="G245"/>
      <c r="I245"/>
      <c r="J245"/>
      <c r="L245"/>
      <c r="M245"/>
      <c r="O245"/>
      <c r="P245"/>
    </row>
    <row r="246" spans="3:16" ht="12">
      <c r="C246"/>
      <c r="D246"/>
      <c r="F246"/>
      <c r="G246"/>
      <c r="I246"/>
      <c r="J246"/>
      <c r="L246"/>
      <c r="M246"/>
      <c r="O246"/>
      <c r="P246"/>
    </row>
    <row r="247" spans="3:16" ht="12">
      <c r="C247"/>
      <c r="D247"/>
      <c r="F247"/>
      <c r="G247"/>
      <c r="I247"/>
      <c r="J247"/>
      <c r="L247"/>
      <c r="M247"/>
      <c r="O247"/>
      <c r="P247"/>
    </row>
    <row r="248" spans="3:16" ht="12">
      <c r="C248"/>
      <c r="D248"/>
      <c r="F248"/>
      <c r="G248"/>
      <c r="I248"/>
      <c r="J248"/>
      <c r="L248"/>
      <c r="M248"/>
      <c r="O248"/>
      <c r="P248"/>
    </row>
    <row r="249" spans="3:16" ht="12">
      <c r="C249"/>
      <c r="D249"/>
      <c r="F249"/>
      <c r="G249"/>
      <c r="I249"/>
      <c r="J249"/>
      <c r="L249"/>
      <c r="M249"/>
      <c r="O249"/>
      <c r="P249"/>
    </row>
    <row r="250" spans="3:16" ht="12">
      <c r="C250"/>
      <c r="D250"/>
      <c r="F250"/>
      <c r="G250"/>
      <c r="I250"/>
      <c r="J250"/>
      <c r="L250"/>
      <c r="M250"/>
      <c r="O250"/>
      <c r="P250"/>
    </row>
    <row r="251" spans="3:16" ht="12">
      <c r="C251"/>
      <c r="D251"/>
      <c r="F251"/>
      <c r="G251"/>
      <c r="I251"/>
      <c r="J251"/>
      <c r="L251"/>
      <c r="M251"/>
      <c r="O251"/>
      <c r="P251"/>
    </row>
    <row r="252" spans="3:16" ht="12">
      <c r="C252"/>
      <c r="D252"/>
      <c r="F252"/>
      <c r="G252"/>
      <c r="I252"/>
      <c r="J252"/>
      <c r="L252"/>
      <c r="M252"/>
      <c r="O252"/>
      <c r="P252"/>
    </row>
    <row r="253" spans="3:16" ht="12">
      <c r="C253"/>
      <c r="D253"/>
      <c r="F253"/>
      <c r="G253"/>
      <c r="I253"/>
      <c r="J253"/>
      <c r="L253"/>
      <c r="M253"/>
      <c r="O253"/>
      <c r="P253"/>
    </row>
    <row r="254" spans="3:16" ht="12">
      <c r="C254"/>
      <c r="D254"/>
      <c r="F254"/>
      <c r="G254"/>
      <c r="I254"/>
      <c r="J254"/>
      <c r="L254"/>
      <c r="M254"/>
      <c r="O254"/>
      <c r="P254"/>
    </row>
    <row r="255" spans="3:16" ht="12">
      <c r="C255"/>
      <c r="D255"/>
      <c r="F255"/>
      <c r="G255"/>
      <c r="I255"/>
      <c r="J255"/>
      <c r="L255"/>
      <c r="M255"/>
      <c r="O255"/>
      <c r="P255"/>
    </row>
    <row r="256" spans="3:16" ht="12">
      <c r="C256"/>
      <c r="D256"/>
      <c r="F256"/>
      <c r="G256"/>
      <c r="I256"/>
      <c r="J256"/>
      <c r="L256"/>
      <c r="M256"/>
      <c r="O256"/>
      <c r="P256"/>
    </row>
    <row r="257" spans="3:16" ht="12">
      <c r="C257"/>
      <c r="D257"/>
      <c r="F257"/>
      <c r="G257"/>
      <c r="I257"/>
      <c r="J257"/>
      <c r="L257"/>
      <c r="M257"/>
      <c r="O257"/>
      <c r="P257"/>
    </row>
    <row r="258" spans="3:16" ht="12">
      <c r="C258"/>
      <c r="D258"/>
      <c r="F258"/>
      <c r="G258"/>
      <c r="I258"/>
      <c r="J258"/>
      <c r="L258"/>
      <c r="M258"/>
      <c r="O258"/>
      <c r="P258"/>
    </row>
    <row r="259" spans="3:16" ht="12">
      <c r="C259"/>
      <c r="D259"/>
      <c r="F259"/>
      <c r="G259"/>
      <c r="I259"/>
      <c r="J259"/>
      <c r="L259"/>
      <c r="M259"/>
      <c r="O259"/>
      <c r="P259"/>
    </row>
    <row r="260" spans="3:16" ht="12">
      <c r="C260"/>
      <c r="D260"/>
      <c r="F260"/>
      <c r="G260"/>
      <c r="I260"/>
      <c r="J260"/>
      <c r="L260"/>
      <c r="M260"/>
      <c r="O260"/>
      <c r="P260"/>
    </row>
    <row r="261" spans="3:16" ht="12">
      <c r="C261"/>
      <c r="D261"/>
      <c r="F261"/>
      <c r="G261"/>
      <c r="I261"/>
      <c r="J261"/>
      <c r="L261"/>
      <c r="M261"/>
      <c r="O261"/>
      <c r="P261"/>
    </row>
    <row r="262" spans="3:16" ht="12">
      <c r="C262"/>
      <c r="D262"/>
      <c r="F262"/>
      <c r="G262"/>
      <c r="I262"/>
      <c r="J262"/>
      <c r="L262"/>
      <c r="M262"/>
      <c r="O262"/>
      <c r="P262"/>
    </row>
    <row r="263" spans="3:16" ht="4.5" customHeight="1">
      <c r="C263"/>
      <c r="D263"/>
      <c r="F263"/>
      <c r="G263"/>
      <c r="I263"/>
      <c r="J263"/>
      <c r="L263"/>
      <c r="M263"/>
      <c r="O263"/>
      <c r="P263"/>
    </row>
    <row r="264" spans="3:16" ht="24" customHeight="1">
      <c r="C264"/>
      <c r="D264"/>
      <c r="F264"/>
      <c r="G264"/>
      <c r="I264"/>
      <c r="J264"/>
      <c r="L264"/>
      <c r="M264"/>
      <c r="O264"/>
      <c r="P264"/>
    </row>
    <row r="265" spans="3:16" ht="23.25" customHeight="1">
      <c r="C265"/>
      <c r="D265"/>
      <c r="F265"/>
      <c r="G265"/>
      <c r="I265"/>
      <c r="J265"/>
      <c r="L265"/>
      <c r="M265"/>
      <c r="O265"/>
      <c r="P265"/>
    </row>
    <row r="266" spans="3:16" ht="4.5" customHeight="1">
      <c r="C266"/>
      <c r="D266"/>
      <c r="F266"/>
      <c r="G266"/>
      <c r="I266"/>
      <c r="J266"/>
      <c r="L266"/>
      <c r="M266"/>
      <c r="O266"/>
      <c r="P266"/>
    </row>
    <row r="267" spans="3:16" ht="12" customHeight="1">
      <c r="C267"/>
      <c r="D267"/>
      <c r="F267"/>
      <c r="G267"/>
      <c r="I267"/>
      <c r="J267"/>
      <c r="L267"/>
      <c r="M267"/>
      <c r="O267"/>
      <c r="P267"/>
    </row>
    <row r="268" spans="3:16" ht="12">
      <c r="C268"/>
      <c r="D268"/>
      <c r="F268"/>
      <c r="G268"/>
      <c r="I268"/>
      <c r="J268"/>
      <c r="L268"/>
      <c r="M268"/>
      <c r="O268"/>
      <c r="P268"/>
    </row>
    <row r="269" spans="3:16" ht="12">
      <c r="C269"/>
      <c r="D269"/>
      <c r="F269"/>
      <c r="G269"/>
      <c r="I269"/>
      <c r="J269"/>
      <c r="L269"/>
      <c r="M269"/>
      <c r="O269"/>
      <c r="P269"/>
    </row>
    <row r="270" spans="3:16" ht="12">
      <c r="C270"/>
      <c r="D270"/>
      <c r="F270"/>
      <c r="G270"/>
      <c r="I270"/>
      <c r="J270"/>
      <c r="L270"/>
      <c r="M270"/>
      <c r="O270"/>
      <c r="P270"/>
    </row>
    <row r="271" spans="3:16" ht="12">
      <c r="C271"/>
      <c r="D271"/>
      <c r="F271"/>
      <c r="G271"/>
      <c r="I271"/>
      <c r="J271"/>
      <c r="L271"/>
      <c r="M271"/>
      <c r="O271"/>
      <c r="P271"/>
    </row>
    <row r="272" spans="3:16" ht="12">
      <c r="C272"/>
      <c r="D272"/>
      <c r="F272"/>
      <c r="G272"/>
      <c r="I272"/>
      <c r="J272"/>
      <c r="L272"/>
      <c r="M272"/>
      <c r="O272"/>
      <c r="P272"/>
    </row>
    <row r="273" spans="3:16" ht="12">
      <c r="C273"/>
      <c r="D273"/>
      <c r="F273"/>
      <c r="G273"/>
      <c r="I273"/>
      <c r="J273"/>
      <c r="L273"/>
      <c r="M273"/>
      <c r="O273"/>
      <c r="P273"/>
    </row>
    <row r="274" spans="3:16" ht="12">
      <c r="C274"/>
      <c r="D274"/>
      <c r="F274"/>
      <c r="G274"/>
      <c r="I274"/>
      <c r="J274"/>
      <c r="L274"/>
      <c r="M274"/>
      <c r="O274"/>
      <c r="P274"/>
    </row>
    <row r="275" spans="3:16" ht="12">
      <c r="C275"/>
      <c r="D275"/>
      <c r="F275"/>
      <c r="G275"/>
      <c r="I275"/>
      <c r="J275"/>
      <c r="L275"/>
      <c r="M275"/>
      <c r="O275"/>
      <c r="P275"/>
    </row>
    <row r="276" spans="3:16" ht="12">
      <c r="C276"/>
      <c r="D276"/>
      <c r="F276"/>
      <c r="G276"/>
      <c r="I276"/>
      <c r="J276"/>
      <c r="L276"/>
      <c r="M276"/>
      <c r="O276"/>
      <c r="P276"/>
    </row>
    <row r="277" spans="3:16" ht="12">
      <c r="C277"/>
      <c r="D277"/>
      <c r="F277"/>
      <c r="G277"/>
      <c r="I277"/>
      <c r="J277"/>
      <c r="L277"/>
      <c r="M277"/>
      <c r="O277"/>
      <c r="P277"/>
    </row>
    <row r="278" spans="3:16" ht="12">
      <c r="C278"/>
      <c r="D278"/>
      <c r="F278"/>
      <c r="G278"/>
      <c r="I278"/>
      <c r="J278"/>
      <c r="L278"/>
      <c r="M278"/>
      <c r="O278"/>
      <c r="P278"/>
    </row>
    <row r="279" spans="3:16" ht="12">
      <c r="C279"/>
      <c r="D279"/>
      <c r="F279"/>
      <c r="G279"/>
      <c r="I279"/>
      <c r="J279"/>
      <c r="L279"/>
      <c r="M279"/>
      <c r="O279"/>
      <c r="P279"/>
    </row>
    <row r="280" spans="3:16" ht="12">
      <c r="C280"/>
      <c r="D280"/>
      <c r="F280"/>
      <c r="G280"/>
      <c r="I280"/>
      <c r="J280"/>
      <c r="L280"/>
      <c r="M280"/>
      <c r="O280"/>
      <c r="P280"/>
    </row>
    <row r="281" spans="3:16" ht="12">
      <c r="C281"/>
      <c r="D281"/>
      <c r="F281"/>
      <c r="G281"/>
      <c r="I281"/>
      <c r="J281"/>
      <c r="L281"/>
      <c r="M281"/>
      <c r="O281"/>
      <c r="P281"/>
    </row>
    <row r="282" spans="3:16" ht="12">
      <c r="C282"/>
      <c r="D282"/>
      <c r="F282"/>
      <c r="G282"/>
      <c r="I282"/>
      <c r="J282"/>
      <c r="L282"/>
      <c r="M282"/>
      <c r="O282"/>
      <c r="P282"/>
    </row>
    <row r="283" spans="3:16" ht="12">
      <c r="C283"/>
      <c r="D283"/>
      <c r="F283"/>
      <c r="G283"/>
      <c r="I283"/>
      <c r="J283"/>
      <c r="L283"/>
      <c r="M283"/>
      <c r="O283"/>
      <c r="P283"/>
    </row>
    <row r="329" ht="4.5" customHeight="1"/>
    <row r="330" ht="23.25" customHeight="1"/>
    <row r="331" ht="23.25" customHeight="1"/>
    <row r="395" ht="4.5" customHeight="1"/>
    <row r="396" ht="24" customHeight="1"/>
    <row r="397" ht="25.5" customHeight="1"/>
    <row r="398" ht="4.5" customHeight="1"/>
    <row r="461" ht="4.5" customHeight="1"/>
    <row r="462" ht="23.25" customHeight="1"/>
    <row r="463" ht="23.25" customHeight="1"/>
    <row r="464" ht="6" customHeight="1"/>
    <row r="528" ht="4.5" customHeight="1"/>
    <row r="529" ht="24" customHeight="1"/>
    <row r="530" ht="23.25" customHeight="1"/>
    <row r="531" ht="4.5" customHeight="1"/>
    <row r="595" ht="4.5" customHeight="1"/>
    <row r="596" ht="23.25" customHeight="1"/>
  </sheetData>
  <mergeCells count="7">
    <mergeCell ref="N3:P3"/>
    <mergeCell ref="A1:P1"/>
    <mergeCell ref="A66:P66"/>
    <mergeCell ref="B3:D3"/>
    <mergeCell ref="E3:G3"/>
    <mergeCell ref="H3:J3"/>
    <mergeCell ref="K3:M3"/>
  </mergeCells>
  <printOptions/>
  <pageMargins left="0.75" right="0.75" top="1" bottom="1" header="0.5" footer="0.5"/>
  <pageSetup fitToHeight="9" horizontalDpi="600" verticalDpi="600" orientation="landscape" r:id="rId1"/>
  <rowBreaks count="1" manualBreakCount="1">
    <brk id="3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2005-09-06T22:39:42Z</dcterms:modified>
  <cp:category/>
  <cp:version/>
  <cp:contentType/>
  <cp:contentStatus/>
</cp:coreProperties>
</file>