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7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B.7'!$A$1:$P$66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<sst xmlns="http://schemas.openxmlformats.org/spreadsheetml/2006/main" count="76" uniqueCount="64">
  <si>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</si>
  <si>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</si>
  <si>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</si>
  <si>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</si>
  <si>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</si>
  <si>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</si>
  <si>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</si>
  <si>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</si>
  <si>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</si>
  <si>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</si>
  <si>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</si>
  <si>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</si>
  <si>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</si>
  <si>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</si>
  <si>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</si>
  <si>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</si>
  <si>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</si>
  <si>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</si>
  <si>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</si>
  <si>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</si>
  <si>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</si>
  <si>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</si>
  <si>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</si>
  <si>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</si>
  <si>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</si>
  <si>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</si>
  <si>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</si>
  <si>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</si>
  <si>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</si>
  <si>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</si>
  <si>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</si>
  <si>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</si>
  <si>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</si>
  <si>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</si>
  <si>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</si>
  <si>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</si>
  <si>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</si>
  <si>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</si>
  <si>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</si>
  <si>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</si>
  <si>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</si>
  <si>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</si>
  <si>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</si>
  <si>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</si>
  <si>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</si>
  <si>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</si>
  <si>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</si>
  <si>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</si>
  <si>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</si>
  <si>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</si>
  <si>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</si>
  <si>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</si>
  <si>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</si>
  <si>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</si>
  <si>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</si>
  <si>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</si>
  <si>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</si>
  <si>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</si>
  <si>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</si>
  <si>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</si>
  <si>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</si>
  <si>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</si>
  <si>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</si>
  <si>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B.7
Student Aid and Higher Education:  Federal Work-Study,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</si>
</sst>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8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4.5" customHeight="1"/>
    <row r="3" spans="2:16" ht="12">
      <c r="B3" s="10">
        <v>2001</v>
      </c>
      <c r="C3" s="10"/>
      <c r="D3" s="10"/>
      <c r="E3" s="10">
        <v>2002</v>
      </c>
      <c r="F3" s="10"/>
      <c r="G3" s="10"/>
      <c r="H3" s="10">
        <v>2003</v>
      </c>
      <c r="I3" s="10"/>
      <c r="J3" s="10"/>
      <c r="K3" s="10">
        <v>2004</v>
      </c>
      <c r="L3" s="10"/>
      <c r="M3" s="10"/>
      <c r="N3" s="10">
        <v>2005</v>
      </c>
      <c r="O3" s="10"/>
      <c r="P3" s="10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1011000000</v>
      </c>
      <c r="D6" s="2">
        <f>B6*100/B$6</f>
        <v>100</v>
      </c>
      <c r="E6" s="3">
        <f>SUM(E8:E64)</f>
        <v>1011000000</v>
      </c>
      <c r="G6" s="2">
        <f>E6*100/E$6</f>
        <v>100</v>
      </c>
      <c r="H6" s="3">
        <f>SUM(H8:H64)</f>
        <v>1004428500</v>
      </c>
      <c r="J6" s="2">
        <f>H6*100/H$6</f>
        <v>100</v>
      </c>
      <c r="K6" s="3">
        <f>SUM(K8:K64)</f>
        <v>998502000</v>
      </c>
      <c r="M6" s="2">
        <f>K6*100/K$6</f>
        <v>100</v>
      </c>
      <c r="N6" s="3">
        <f>SUM(N8:N64)</f>
        <v>990257000</v>
      </c>
      <c r="P6" s="2">
        <f>N6*100/N$6</f>
        <v>100</v>
      </c>
    </row>
    <row r="7" spans="1:16" ht="12">
      <c r="A7" t="s">
        <v>62</v>
      </c>
      <c r="B7" s="3">
        <f>SUM(B8:B58)</f>
        <v>992612856</v>
      </c>
      <c r="C7" s="2">
        <f>B7*100/B$7</f>
        <v>100</v>
      </c>
      <c r="D7" s="2">
        <f>B7*100/B$6</f>
        <v>98.18129139465876</v>
      </c>
      <c r="E7" s="3">
        <f>SUM(E8:E58)</f>
        <v>992612856</v>
      </c>
      <c r="F7" s="2">
        <f>E7*100/E$7</f>
        <v>100</v>
      </c>
      <c r="G7" s="2">
        <f>E7*100/E$6</f>
        <v>98.18129139465876</v>
      </c>
      <c r="H7" s="3">
        <f>SUM(H8:H58)</f>
        <v>986160872</v>
      </c>
      <c r="I7" s="2">
        <f>H7*100/H$7</f>
        <v>100</v>
      </c>
      <c r="J7" s="2">
        <f>H7*100/H$6</f>
        <v>98.18129135125099</v>
      </c>
      <c r="K7" s="3">
        <f>SUM(K8:K58)</f>
        <v>980342157</v>
      </c>
      <c r="L7" s="2">
        <f>K7*100/K$7</f>
        <v>100</v>
      </c>
      <c r="M7" s="2">
        <f>K7*100/K$6</f>
        <v>98.18129127432894</v>
      </c>
      <c r="N7" s="3">
        <f>SUM(N8:N58)</f>
        <v>972247111</v>
      </c>
      <c r="O7" s="2">
        <f>N7*100/N$7</f>
        <v>100</v>
      </c>
      <c r="P7" s="2">
        <f>N7*100/N$6</f>
        <v>98.18129142232775</v>
      </c>
    </row>
    <row r="8" spans="1:16" ht="12">
      <c r="A8" t="s">
        <v>0</v>
      </c>
      <c r="B8" s="3">
        <v>16319471</v>
      </c>
      <c r="C8" s="2">
        <f aca="true" t="shared" si="0" ref="C8:C64">B8*100/B$7</f>
        <v>1.6440922461717542</v>
      </c>
      <c r="D8" s="2">
        <f aca="true" t="shared" si="1" ref="D8:D64">B8*100/B$6</f>
        <v>1.6141909990108803</v>
      </c>
      <c r="E8" s="3">
        <v>16319471</v>
      </c>
      <c r="F8" s="2">
        <f aca="true" t="shared" si="2" ref="F8:F64">E8*100/E$7</f>
        <v>1.6440922461717542</v>
      </c>
      <c r="G8" s="2">
        <f aca="true" t="shared" si="3" ref="G8:G64">E8*100/E$6</f>
        <v>1.6141909990108803</v>
      </c>
      <c r="H8" s="3">
        <v>16213394</v>
      </c>
      <c r="I8" s="2">
        <f aca="true" t="shared" si="4" ref="I8:I64">H8*100/H$7</f>
        <v>1.644092202433276</v>
      </c>
      <c r="J8" s="2">
        <f aca="true" t="shared" si="5" ref="J8:J64">H8*100/H$6</f>
        <v>1.614190955354214</v>
      </c>
      <c r="K8" s="3">
        <v>16117729</v>
      </c>
      <c r="L8" s="2">
        <f aca="true" t="shared" si="6" ref="L8:L64">K8*100/K$7</f>
        <v>1.644092206472357</v>
      </c>
      <c r="M8" s="2">
        <f aca="true" t="shared" si="7" ref="M8:M64">K8*100/K$6</f>
        <v>1.6141909580551665</v>
      </c>
      <c r="N8" s="3">
        <v>15984639</v>
      </c>
      <c r="O8" s="2">
        <f aca="true" t="shared" si="8" ref="O8:O64">N8*100/N$7</f>
        <v>1.644092208570214</v>
      </c>
      <c r="P8" s="2">
        <f aca="true" t="shared" si="9" ref="P8:P64">N8*100/N$6</f>
        <v>1.6141909625481061</v>
      </c>
    </row>
    <row r="9" spans="1:16" ht="12">
      <c r="A9" t="s">
        <v>1</v>
      </c>
      <c r="B9" s="3">
        <v>917543</v>
      </c>
      <c r="C9" s="2">
        <f t="shared" si="0"/>
        <v>0.09243714651223497</v>
      </c>
      <c r="D9" s="2">
        <f t="shared" si="1"/>
        <v>0.09075598417408506</v>
      </c>
      <c r="E9" s="3">
        <v>917543</v>
      </c>
      <c r="F9" s="2">
        <f t="shared" si="2"/>
        <v>0.09243714651223497</v>
      </c>
      <c r="G9" s="2">
        <f t="shared" si="3"/>
        <v>0.09075598417408506</v>
      </c>
      <c r="H9" s="3">
        <v>911579</v>
      </c>
      <c r="I9" s="2">
        <f t="shared" si="4"/>
        <v>0.0924371495445015</v>
      </c>
      <c r="J9" s="2">
        <f t="shared" si="5"/>
        <v>0.09075598711107859</v>
      </c>
      <c r="K9" s="3">
        <v>906200</v>
      </c>
      <c r="L9" s="2">
        <f t="shared" si="6"/>
        <v>0.09243711427988707</v>
      </c>
      <c r="M9" s="2">
        <f t="shared" si="7"/>
        <v>0.09075595241672024</v>
      </c>
      <c r="N9" s="3">
        <v>898717</v>
      </c>
      <c r="O9" s="2">
        <f t="shared" si="8"/>
        <v>0.09243709647803726</v>
      </c>
      <c r="P9" s="2">
        <f t="shared" si="9"/>
        <v>0.09075593507544001</v>
      </c>
    </row>
    <row r="10" spans="1:16" ht="12">
      <c r="A10" t="s">
        <v>2</v>
      </c>
      <c r="B10" s="3">
        <v>10819248</v>
      </c>
      <c r="C10" s="2">
        <f t="shared" si="0"/>
        <v>1.0899766142057705</v>
      </c>
      <c r="D10" s="2">
        <f t="shared" si="1"/>
        <v>1.070153115727003</v>
      </c>
      <c r="E10" s="3">
        <v>10819248</v>
      </c>
      <c r="F10" s="2">
        <f t="shared" si="2"/>
        <v>1.0899766142057705</v>
      </c>
      <c r="G10" s="2">
        <f t="shared" si="3"/>
        <v>1.070153115727003</v>
      </c>
      <c r="H10" s="3">
        <v>10748923</v>
      </c>
      <c r="I10" s="2">
        <f t="shared" si="4"/>
        <v>1.0899766260448427</v>
      </c>
      <c r="J10" s="2">
        <f t="shared" si="5"/>
        <v>1.0701531268776225</v>
      </c>
      <c r="K10" s="3">
        <v>10685500</v>
      </c>
      <c r="L10" s="2">
        <f t="shared" si="6"/>
        <v>1.0899765886534245</v>
      </c>
      <c r="M10" s="2">
        <f t="shared" si="7"/>
        <v>1.070153089327813</v>
      </c>
      <c r="N10" s="3">
        <v>10597266</v>
      </c>
      <c r="O10" s="2">
        <f t="shared" si="8"/>
        <v>1.0899765995807624</v>
      </c>
      <c r="P10" s="2">
        <f t="shared" si="9"/>
        <v>1.0701531016695667</v>
      </c>
    </row>
    <row r="11" spans="1:16" ht="12">
      <c r="A11" t="s">
        <v>3</v>
      </c>
      <c r="B11" s="3">
        <v>7675087</v>
      </c>
      <c r="C11" s="2">
        <f t="shared" si="0"/>
        <v>0.773220591855804</v>
      </c>
      <c r="D11" s="2">
        <f t="shared" si="1"/>
        <v>0.759157962413452</v>
      </c>
      <c r="E11" s="3">
        <v>7675087</v>
      </c>
      <c r="F11" s="2">
        <f t="shared" si="2"/>
        <v>0.773220591855804</v>
      </c>
      <c r="G11" s="2">
        <f t="shared" si="3"/>
        <v>0.759157962413452</v>
      </c>
      <c r="H11" s="3">
        <v>7625199</v>
      </c>
      <c r="I11" s="2">
        <f t="shared" si="4"/>
        <v>0.7732205988395776</v>
      </c>
      <c r="J11" s="2">
        <f t="shared" si="5"/>
        <v>0.7591579689345732</v>
      </c>
      <c r="K11" s="3">
        <v>7580208</v>
      </c>
      <c r="L11" s="2">
        <f t="shared" si="6"/>
        <v>0.7732206501449065</v>
      </c>
      <c r="M11" s="2">
        <f t="shared" si="7"/>
        <v>0.7591580187120306</v>
      </c>
      <c r="N11" s="3">
        <v>7517615</v>
      </c>
      <c r="O11" s="2">
        <f t="shared" si="8"/>
        <v>0.7732206056408637</v>
      </c>
      <c r="P11" s="2">
        <f t="shared" si="9"/>
        <v>0.7591579761617439</v>
      </c>
    </row>
    <row r="12" spans="1:16" ht="12">
      <c r="A12" t="s">
        <v>4</v>
      </c>
      <c r="B12" s="3">
        <v>111356320</v>
      </c>
      <c r="C12" s="2">
        <f t="shared" si="0"/>
        <v>11.218504709755644</v>
      </c>
      <c r="D12" s="2">
        <f t="shared" si="1"/>
        <v>11.014472799208704</v>
      </c>
      <c r="E12" s="3">
        <v>111356320</v>
      </c>
      <c r="F12" s="2">
        <f t="shared" si="2"/>
        <v>11.218504709755644</v>
      </c>
      <c r="G12" s="2">
        <f t="shared" si="3"/>
        <v>11.014472799208704</v>
      </c>
      <c r="H12" s="3">
        <v>110632504</v>
      </c>
      <c r="I12" s="2">
        <f t="shared" si="4"/>
        <v>11.218504722827818</v>
      </c>
      <c r="J12" s="2">
        <f t="shared" si="5"/>
        <v>11.014472807173432</v>
      </c>
      <c r="K12" s="3">
        <v>109979730</v>
      </c>
      <c r="L12" s="2">
        <f t="shared" si="6"/>
        <v>11.21850460216412</v>
      </c>
      <c r="M12" s="2">
        <f t="shared" si="7"/>
        <v>11.014472680074752</v>
      </c>
      <c r="N12" s="3">
        <v>109071590</v>
      </c>
      <c r="O12" s="2">
        <f t="shared" si="8"/>
        <v>11.21850492184183</v>
      </c>
      <c r="P12" s="2">
        <f t="shared" si="9"/>
        <v>11.014473010541709</v>
      </c>
    </row>
    <row r="13" spans="1:16" ht="12">
      <c r="A13" t="s">
        <v>5</v>
      </c>
      <c r="B13" s="3">
        <v>13964047</v>
      </c>
      <c r="C13" s="2">
        <f t="shared" si="0"/>
        <v>1.4067969113629937</v>
      </c>
      <c r="D13" s="2">
        <f t="shared" si="1"/>
        <v>1.3812113748763601</v>
      </c>
      <c r="E13" s="3">
        <v>13964047</v>
      </c>
      <c r="F13" s="2">
        <f t="shared" si="2"/>
        <v>1.4067969113629937</v>
      </c>
      <c r="G13" s="2">
        <f t="shared" si="3"/>
        <v>1.3812113748763601</v>
      </c>
      <c r="H13" s="3">
        <v>13873281</v>
      </c>
      <c r="I13" s="2">
        <f t="shared" si="4"/>
        <v>1.406796942963683</v>
      </c>
      <c r="J13" s="2">
        <f t="shared" si="5"/>
        <v>1.3812114052916658</v>
      </c>
      <c r="K13" s="3">
        <v>13791424</v>
      </c>
      <c r="L13" s="2">
        <f t="shared" si="6"/>
        <v>1.4067969944497654</v>
      </c>
      <c r="M13" s="2">
        <f t="shared" si="7"/>
        <v>1.3812114547592294</v>
      </c>
      <c r="N13" s="3">
        <v>13677542</v>
      </c>
      <c r="O13" s="2">
        <f t="shared" si="8"/>
        <v>1.4067968775892818</v>
      </c>
      <c r="P13" s="2">
        <f t="shared" si="9"/>
        <v>1.38121134210614</v>
      </c>
    </row>
    <row r="14" spans="1:16" ht="12">
      <c r="A14" t="s">
        <v>6</v>
      </c>
      <c r="B14" s="3">
        <v>12008661</v>
      </c>
      <c r="C14" s="2">
        <f t="shared" si="0"/>
        <v>1.209803089634777</v>
      </c>
      <c r="D14" s="2">
        <f t="shared" si="1"/>
        <v>1.1878002967359051</v>
      </c>
      <c r="E14" s="3">
        <v>12008661</v>
      </c>
      <c r="F14" s="2">
        <f t="shared" si="2"/>
        <v>1.209803089634777</v>
      </c>
      <c r="G14" s="2">
        <f t="shared" si="3"/>
        <v>1.1878002967359051</v>
      </c>
      <c r="H14" s="3">
        <v>11930605</v>
      </c>
      <c r="I14" s="2">
        <f t="shared" si="4"/>
        <v>1.2098031202357418</v>
      </c>
      <c r="J14" s="2">
        <f t="shared" si="5"/>
        <v>1.1878003262551788</v>
      </c>
      <c r="K14" s="3">
        <v>11860210</v>
      </c>
      <c r="L14" s="2">
        <f t="shared" si="6"/>
        <v>1.2098031197897368</v>
      </c>
      <c r="M14" s="2">
        <f t="shared" si="7"/>
        <v>1.1878003248866802</v>
      </c>
      <c r="N14" s="3">
        <v>11762276</v>
      </c>
      <c r="O14" s="2">
        <f t="shared" si="8"/>
        <v>1.209803132035226</v>
      </c>
      <c r="P14" s="2">
        <f t="shared" si="9"/>
        <v>1.1878003386999536</v>
      </c>
    </row>
    <row r="15" spans="1:16" ht="12">
      <c r="A15" t="s">
        <v>7</v>
      </c>
      <c r="B15" s="3">
        <v>1461418</v>
      </c>
      <c r="C15" s="2">
        <f t="shared" si="0"/>
        <v>0.14722940481439825</v>
      </c>
      <c r="D15" s="2">
        <f t="shared" si="1"/>
        <v>0.1445517309594461</v>
      </c>
      <c r="E15" s="3">
        <v>1461418</v>
      </c>
      <c r="F15" s="2">
        <f t="shared" si="2"/>
        <v>0.14722940481439825</v>
      </c>
      <c r="G15" s="2">
        <f t="shared" si="3"/>
        <v>0.1445517309594461</v>
      </c>
      <c r="H15" s="3">
        <v>1451919</v>
      </c>
      <c r="I15" s="2">
        <f t="shared" si="4"/>
        <v>0.14722942688401452</v>
      </c>
      <c r="J15" s="2">
        <f t="shared" si="5"/>
        <v>0.14455175256377134</v>
      </c>
      <c r="K15" s="3">
        <v>1443352</v>
      </c>
      <c r="L15" s="2">
        <f t="shared" si="6"/>
        <v>0.14722941267943454</v>
      </c>
      <c r="M15" s="2">
        <f t="shared" si="7"/>
        <v>0.1445517385042794</v>
      </c>
      <c r="N15" s="3">
        <v>1431434</v>
      </c>
      <c r="O15" s="2">
        <f t="shared" si="8"/>
        <v>0.14722944237167293</v>
      </c>
      <c r="P15" s="2">
        <f t="shared" si="9"/>
        <v>0.14455176787440027</v>
      </c>
    </row>
    <row r="16" spans="1:16" ht="12">
      <c r="A16" t="s">
        <v>8</v>
      </c>
      <c r="B16" s="3">
        <v>14238788</v>
      </c>
      <c r="C16" s="2">
        <f t="shared" si="0"/>
        <v>1.4344754769124208</v>
      </c>
      <c r="D16" s="2">
        <f t="shared" si="1"/>
        <v>1.4083865479723046</v>
      </c>
      <c r="E16" s="3">
        <v>14238788</v>
      </c>
      <c r="F16" s="2">
        <f t="shared" si="2"/>
        <v>1.4344754769124208</v>
      </c>
      <c r="G16" s="2">
        <f t="shared" si="3"/>
        <v>1.4083865479723046</v>
      </c>
      <c r="H16" s="3">
        <v>14146236</v>
      </c>
      <c r="I16" s="2">
        <f t="shared" si="4"/>
        <v>1.4344754899178356</v>
      </c>
      <c r="J16" s="2">
        <f t="shared" si="5"/>
        <v>1.4083865601185153</v>
      </c>
      <c r="K16" s="3">
        <v>14062768</v>
      </c>
      <c r="L16" s="2">
        <f t="shared" si="6"/>
        <v>1.43447549404937</v>
      </c>
      <c r="M16" s="2">
        <f t="shared" si="7"/>
        <v>1.4083865630714811</v>
      </c>
      <c r="N16" s="3">
        <v>13946646</v>
      </c>
      <c r="O16" s="2">
        <f t="shared" si="8"/>
        <v>1.4344754375927378</v>
      </c>
      <c r="P16" s="2">
        <f t="shared" si="9"/>
        <v>1.4083865097646369</v>
      </c>
    </row>
    <row r="17" spans="1:16" ht="12">
      <c r="A17" t="s">
        <v>9</v>
      </c>
      <c r="B17" s="3">
        <v>38195209</v>
      </c>
      <c r="C17" s="2">
        <f t="shared" si="0"/>
        <v>3.8479462329268883</v>
      </c>
      <c r="D17" s="2">
        <f t="shared" si="1"/>
        <v>3.777963303659743</v>
      </c>
      <c r="E17" s="3">
        <v>38195209</v>
      </c>
      <c r="F17" s="2">
        <f t="shared" si="2"/>
        <v>3.8479462329268883</v>
      </c>
      <c r="G17" s="2">
        <f t="shared" si="3"/>
        <v>3.777963303659743</v>
      </c>
      <c r="H17" s="3">
        <v>37946940</v>
      </c>
      <c r="I17" s="2">
        <f t="shared" si="4"/>
        <v>3.847946220279565</v>
      </c>
      <c r="J17" s="2">
        <f t="shared" si="5"/>
        <v>3.77796328957213</v>
      </c>
      <c r="K17" s="3">
        <v>37723039</v>
      </c>
      <c r="L17" s="2">
        <f t="shared" si="6"/>
        <v>3.847946222718646</v>
      </c>
      <c r="M17" s="2">
        <f t="shared" si="7"/>
        <v>3.7779632890069323</v>
      </c>
      <c r="N17" s="3">
        <v>37411546</v>
      </c>
      <c r="O17" s="2">
        <f t="shared" si="8"/>
        <v>3.847946224444991</v>
      </c>
      <c r="P17" s="2">
        <f t="shared" si="9"/>
        <v>3.777963296396794</v>
      </c>
    </row>
    <row r="18" spans="1:16" ht="12">
      <c r="A18" t="s">
        <v>10</v>
      </c>
      <c r="B18" s="3">
        <v>20386693</v>
      </c>
      <c r="C18" s="2">
        <f t="shared" si="0"/>
        <v>2.0538413215957783</v>
      </c>
      <c r="D18" s="2">
        <f t="shared" si="1"/>
        <v>2.0164879327398615</v>
      </c>
      <c r="E18" s="3">
        <v>20386693</v>
      </c>
      <c r="F18" s="2">
        <f t="shared" si="2"/>
        <v>2.0538413215957783</v>
      </c>
      <c r="G18" s="2">
        <f t="shared" si="3"/>
        <v>2.0164879327398615</v>
      </c>
      <c r="H18" s="3">
        <v>20254179</v>
      </c>
      <c r="I18" s="2">
        <f t="shared" si="4"/>
        <v>2.0538412722584676</v>
      </c>
      <c r="J18" s="2">
        <f t="shared" si="5"/>
        <v>2.016487883408326</v>
      </c>
      <c r="K18" s="3">
        <v>20134672</v>
      </c>
      <c r="L18" s="2">
        <f t="shared" si="6"/>
        <v>2.0538412896182328</v>
      </c>
      <c r="M18" s="2">
        <f t="shared" si="7"/>
        <v>2.0164878988725112</v>
      </c>
      <c r="N18" s="3">
        <v>19968413</v>
      </c>
      <c r="O18" s="2">
        <f t="shared" si="8"/>
        <v>2.053841330468093</v>
      </c>
      <c r="P18" s="2">
        <f t="shared" si="9"/>
        <v>2.016487942019092</v>
      </c>
    </row>
    <row r="19" spans="1:16" ht="12">
      <c r="A19" t="s">
        <v>36</v>
      </c>
      <c r="B19" s="3">
        <v>2362561</v>
      </c>
      <c r="C19" s="2">
        <f t="shared" si="0"/>
        <v>0.23801434624981324</v>
      </c>
      <c r="D19" s="2">
        <f t="shared" si="1"/>
        <v>0.23368555885262116</v>
      </c>
      <c r="E19" s="3">
        <v>2362561</v>
      </c>
      <c r="F19" s="2">
        <f t="shared" si="2"/>
        <v>0.23801434624981324</v>
      </c>
      <c r="G19" s="2">
        <f t="shared" si="3"/>
        <v>0.23368555885262116</v>
      </c>
      <c r="H19" s="3">
        <v>2347204</v>
      </c>
      <c r="I19" s="2">
        <f t="shared" si="4"/>
        <v>0.23801431050896532</v>
      </c>
      <c r="J19" s="2">
        <f t="shared" si="5"/>
        <v>0.23368552365847842</v>
      </c>
      <c r="K19" s="3">
        <v>2333355</v>
      </c>
      <c r="L19" s="2">
        <f t="shared" si="6"/>
        <v>0.2380143486984616</v>
      </c>
      <c r="M19" s="2">
        <f t="shared" si="7"/>
        <v>0.23368556097033355</v>
      </c>
      <c r="N19" s="3">
        <v>2314088</v>
      </c>
      <c r="O19" s="2">
        <f t="shared" si="8"/>
        <v>0.23801438685889806</v>
      </c>
      <c r="P19" s="2">
        <f t="shared" si="9"/>
        <v>0.23368559878900125</v>
      </c>
    </row>
    <row r="20" spans="1:16" ht="12">
      <c r="A20" t="s">
        <v>37</v>
      </c>
      <c r="B20" s="3">
        <v>3005722</v>
      </c>
      <c r="C20" s="2">
        <f t="shared" si="0"/>
        <v>0.3028090943847296</v>
      </c>
      <c r="D20" s="2">
        <f t="shared" si="1"/>
        <v>0.2973018793273986</v>
      </c>
      <c r="E20" s="3">
        <v>3005722</v>
      </c>
      <c r="F20" s="2">
        <f t="shared" si="2"/>
        <v>0.3028090943847296</v>
      </c>
      <c r="G20" s="2">
        <f t="shared" si="3"/>
        <v>0.2973018793273986</v>
      </c>
      <c r="H20" s="3">
        <v>2986185</v>
      </c>
      <c r="I20" s="2">
        <f t="shared" si="4"/>
        <v>0.3028091140894505</v>
      </c>
      <c r="J20" s="2">
        <f t="shared" si="5"/>
        <v>0.2973018985423054</v>
      </c>
      <c r="K20" s="3">
        <v>2968565</v>
      </c>
      <c r="L20" s="2">
        <f t="shared" si="6"/>
        <v>0.30280907322034095</v>
      </c>
      <c r="M20" s="2">
        <f t="shared" si="7"/>
        <v>0.297301858183559</v>
      </c>
      <c r="N20" s="3">
        <v>2944053</v>
      </c>
      <c r="O20" s="2">
        <f t="shared" si="8"/>
        <v>0.30280912812092686</v>
      </c>
      <c r="P20" s="2">
        <f t="shared" si="9"/>
        <v>0.297301912533817</v>
      </c>
    </row>
    <row r="21" spans="1:16" ht="12">
      <c r="A21" t="s">
        <v>38</v>
      </c>
      <c r="B21" s="3">
        <v>48140956</v>
      </c>
      <c r="C21" s="2">
        <f t="shared" si="0"/>
        <v>4.849922677205382</v>
      </c>
      <c r="D21" s="2">
        <f t="shared" si="1"/>
        <v>4.761716716122651</v>
      </c>
      <c r="E21" s="3">
        <v>48140956</v>
      </c>
      <c r="F21" s="2">
        <f t="shared" si="2"/>
        <v>4.849922677205382</v>
      </c>
      <c r="G21" s="2">
        <f t="shared" si="3"/>
        <v>4.761716716122651</v>
      </c>
      <c r="H21" s="3">
        <v>47828040</v>
      </c>
      <c r="I21" s="2">
        <f t="shared" si="4"/>
        <v>4.849922701049936</v>
      </c>
      <c r="J21" s="2">
        <f t="shared" si="5"/>
        <v>4.761716737428299</v>
      </c>
      <c r="K21" s="3">
        <v>47545837</v>
      </c>
      <c r="L21" s="2">
        <f t="shared" si="6"/>
        <v>4.849922719379699</v>
      </c>
      <c r="M21" s="2">
        <f t="shared" si="7"/>
        <v>4.7617167516940375</v>
      </c>
      <c r="N21" s="3">
        <v>47153233</v>
      </c>
      <c r="O21" s="2">
        <f t="shared" si="8"/>
        <v>4.849922665391186</v>
      </c>
      <c r="P21" s="2">
        <f t="shared" si="9"/>
        <v>4.761716705865245</v>
      </c>
    </row>
    <row r="22" spans="1:16" ht="12">
      <c r="A22" t="s">
        <v>39</v>
      </c>
      <c r="B22" s="3">
        <v>19834847</v>
      </c>
      <c r="C22" s="2">
        <f t="shared" si="0"/>
        <v>1.9982460311797534</v>
      </c>
      <c r="D22" s="2">
        <f t="shared" si="1"/>
        <v>1.9619037586547972</v>
      </c>
      <c r="E22" s="3">
        <v>19834847</v>
      </c>
      <c r="F22" s="2">
        <f t="shared" si="2"/>
        <v>1.9982460311797534</v>
      </c>
      <c r="G22" s="2">
        <f t="shared" si="3"/>
        <v>1.9619037586547972</v>
      </c>
      <c r="H22" s="3">
        <v>19705920</v>
      </c>
      <c r="I22" s="2">
        <f t="shared" si="4"/>
        <v>1.9982459819192664</v>
      </c>
      <c r="J22" s="2">
        <f t="shared" si="5"/>
        <v>1.961903709422821</v>
      </c>
      <c r="K22" s="3">
        <v>19589648</v>
      </c>
      <c r="L22" s="2">
        <f t="shared" si="6"/>
        <v>1.9982460062665652</v>
      </c>
      <c r="M22" s="2">
        <f t="shared" si="7"/>
        <v>1.9619037317902217</v>
      </c>
      <c r="N22" s="3">
        <v>19427889</v>
      </c>
      <c r="O22" s="2">
        <f t="shared" si="8"/>
        <v>1.9982459994165003</v>
      </c>
      <c r="P22" s="2">
        <f t="shared" si="9"/>
        <v>1.9619037280221194</v>
      </c>
    </row>
    <row r="23" spans="1:16" ht="12">
      <c r="A23" t="s">
        <v>40</v>
      </c>
      <c r="B23" s="3">
        <v>13440777</v>
      </c>
      <c r="C23" s="2">
        <f t="shared" si="0"/>
        <v>1.3540804875491155</v>
      </c>
      <c r="D23" s="2">
        <f t="shared" si="1"/>
        <v>1.329453709198813</v>
      </c>
      <c r="E23" s="3">
        <v>13440777</v>
      </c>
      <c r="F23" s="2">
        <f t="shared" si="2"/>
        <v>1.3540804875491155</v>
      </c>
      <c r="G23" s="2">
        <f t="shared" si="3"/>
        <v>1.329453709198813</v>
      </c>
      <c r="H23" s="3">
        <v>13353412</v>
      </c>
      <c r="I23" s="2">
        <f t="shared" si="4"/>
        <v>1.3540804932686479</v>
      </c>
      <c r="J23" s="2">
        <f t="shared" si="5"/>
        <v>1.3294537142265477</v>
      </c>
      <c r="K23" s="3">
        <v>13274622</v>
      </c>
      <c r="L23" s="2">
        <f t="shared" si="6"/>
        <v>1.3540805019160265</v>
      </c>
      <c r="M23" s="2">
        <f t="shared" si="7"/>
        <v>1.3294537216750693</v>
      </c>
      <c r="N23" s="3">
        <v>13165008</v>
      </c>
      <c r="O23" s="2">
        <f t="shared" si="8"/>
        <v>1.3540804442668073</v>
      </c>
      <c r="P23" s="2">
        <f t="shared" si="9"/>
        <v>1.3294536670783443</v>
      </c>
    </row>
    <row r="24" spans="1:16" ht="12">
      <c r="A24" t="s">
        <v>41</v>
      </c>
      <c r="B24" s="3">
        <v>8584661</v>
      </c>
      <c r="C24" s="2">
        <f t="shared" si="0"/>
        <v>0.8648549077426013</v>
      </c>
      <c r="D24" s="2">
        <f t="shared" si="1"/>
        <v>0.8491257171117705</v>
      </c>
      <c r="E24" s="3">
        <v>8584661</v>
      </c>
      <c r="F24" s="2">
        <f t="shared" si="2"/>
        <v>0.8648549077426013</v>
      </c>
      <c r="G24" s="2">
        <f t="shared" si="3"/>
        <v>0.8491257171117705</v>
      </c>
      <c r="H24" s="3">
        <v>8528861</v>
      </c>
      <c r="I24" s="2">
        <f t="shared" si="4"/>
        <v>0.8648549381910582</v>
      </c>
      <c r="J24" s="2">
        <f t="shared" si="5"/>
        <v>0.8491257466310445</v>
      </c>
      <c r="K24" s="3">
        <v>8478538</v>
      </c>
      <c r="L24" s="2">
        <f t="shared" si="6"/>
        <v>0.864854983483078</v>
      </c>
      <c r="M24" s="2">
        <f t="shared" si="7"/>
        <v>0.8491257904340702</v>
      </c>
      <c r="N24" s="3">
        <v>8408527</v>
      </c>
      <c r="O24" s="2">
        <f t="shared" si="8"/>
        <v>0.8648549226699631</v>
      </c>
      <c r="P24" s="2">
        <f t="shared" si="9"/>
        <v>0.8491257320069436</v>
      </c>
    </row>
    <row r="25" spans="1:16" ht="12">
      <c r="A25" t="s">
        <v>42</v>
      </c>
      <c r="B25" s="3">
        <v>13318262</v>
      </c>
      <c r="C25" s="2">
        <f t="shared" si="0"/>
        <v>1.3417378104157862</v>
      </c>
      <c r="D25" s="2">
        <f t="shared" si="1"/>
        <v>1.317335509396637</v>
      </c>
      <c r="E25" s="3">
        <v>13318262</v>
      </c>
      <c r="F25" s="2">
        <f t="shared" si="2"/>
        <v>1.3417378104157862</v>
      </c>
      <c r="G25" s="2">
        <f t="shared" si="3"/>
        <v>1.317335509396637</v>
      </c>
      <c r="H25" s="3">
        <v>13231693</v>
      </c>
      <c r="I25" s="2">
        <f t="shared" si="4"/>
        <v>1.341737780892203</v>
      </c>
      <c r="J25" s="2">
        <f t="shared" si="5"/>
        <v>1.3173354798275836</v>
      </c>
      <c r="K25" s="3">
        <v>13153621</v>
      </c>
      <c r="L25" s="2">
        <f t="shared" si="6"/>
        <v>1.341737770438449</v>
      </c>
      <c r="M25" s="2">
        <f t="shared" si="7"/>
        <v>1.3173354685318608</v>
      </c>
      <c r="N25" s="3">
        <v>13045007</v>
      </c>
      <c r="O25" s="2">
        <f t="shared" si="8"/>
        <v>1.3417378002370839</v>
      </c>
      <c r="P25" s="2">
        <f t="shared" si="9"/>
        <v>1.317335499774301</v>
      </c>
    </row>
    <row r="26" spans="1:16" ht="12">
      <c r="A26" t="s">
        <v>43</v>
      </c>
      <c r="B26" s="3">
        <v>16522098</v>
      </c>
      <c r="C26" s="2">
        <f t="shared" si="0"/>
        <v>1.6645057436169253</v>
      </c>
      <c r="D26" s="2">
        <f t="shared" si="1"/>
        <v>1.634233234421365</v>
      </c>
      <c r="E26" s="3">
        <v>16522098</v>
      </c>
      <c r="F26" s="2">
        <f t="shared" si="2"/>
        <v>1.6645057436169253</v>
      </c>
      <c r="G26" s="2">
        <f t="shared" si="3"/>
        <v>1.634233234421365</v>
      </c>
      <c r="H26" s="3">
        <v>16414704</v>
      </c>
      <c r="I26" s="2">
        <f t="shared" si="4"/>
        <v>1.664505707543424</v>
      </c>
      <c r="J26" s="2">
        <f t="shared" si="5"/>
        <v>1.6342331982814107</v>
      </c>
      <c r="K26" s="3">
        <v>16317851</v>
      </c>
      <c r="L26" s="2">
        <f t="shared" si="6"/>
        <v>1.6645056915572387</v>
      </c>
      <c r="M26" s="2">
        <f t="shared" si="7"/>
        <v>1.6342331813055957</v>
      </c>
      <c r="N26" s="3">
        <v>16183109</v>
      </c>
      <c r="O26" s="2">
        <f t="shared" si="8"/>
        <v>1.6645057431289194</v>
      </c>
      <c r="P26" s="2">
        <f t="shared" si="9"/>
        <v>1.6342332344027863</v>
      </c>
    </row>
    <row r="27" spans="1:16" ht="12">
      <c r="A27" t="s">
        <v>44</v>
      </c>
      <c r="B27" s="3">
        <v>8437889</v>
      </c>
      <c r="C27" s="2">
        <f t="shared" si="0"/>
        <v>0.8500684782587583</v>
      </c>
      <c r="D27" s="2">
        <f t="shared" si="1"/>
        <v>0.8346082096933729</v>
      </c>
      <c r="E27" s="3">
        <v>8437889</v>
      </c>
      <c r="F27" s="2">
        <f t="shared" si="2"/>
        <v>0.8500684782587583</v>
      </c>
      <c r="G27" s="2">
        <f t="shared" si="3"/>
        <v>0.8346082096933729</v>
      </c>
      <c r="H27" s="3">
        <v>8383043</v>
      </c>
      <c r="I27" s="2">
        <f t="shared" si="4"/>
        <v>0.8500685068754178</v>
      </c>
      <c r="J27" s="2">
        <f t="shared" si="5"/>
        <v>0.834608237420583</v>
      </c>
      <c r="K27" s="3">
        <v>8333580</v>
      </c>
      <c r="L27" s="2">
        <f t="shared" si="6"/>
        <v>0.8500685133751725</v>
      </c>
      <c r="M27" s="2">
        <f t="shared" si="7"/>
        <v>0.834608243148236</v>
      </c>
      <c r="N27" s="3">
        <v>8264766</v>
      </c>
      <c r="O27" s="2">
        <f t="shared" si="8"/>
        <v>0.8500684554875474</v>
      </c>
      <c r="P27" s="2">
        <f t="shared" si="9"/>
        <v>0.8346081875715092</v>
      </c>
    </row>
    <row r="28" spans="1:16" ht="12">
      <c r="A28" t="s">
        <v>45</v>
      </c>
      <c r="B28" s="3">
        <v>14954836</v>
      </c>
      <c r="C28" s="2">
        <f t="shared" si="0"/>
        <v>1.50661316842747</v>
      </c>
      <c r="D28" s="2">
        <f t="shared" si="1"/>
        <v>1.479212265084075</v>
      </c>
      <c r="E28" s="3">
        <v>14954836</v>
      </c>
      <c r="F28" s="2">
        <f t="shared" si="2"/>
        <v>1.50661316842747</v>
      </c>
      <c r="G28" s="2">
        <f t="shared" si="3"/>
        <v>1.479212265084075</v>
      </c>
      <c r="H28" s="3">
        <v>14857630</v>
      </c>
      <c r="I28" s="2">
        <f t="shared" si="4"/>
        <v>1.5066132131026184</v>
      </c>
      <c r="J28" s="2">
        <f t="shared" si="5"/>
        <v>1.4792123082927258</v>
      </c>
      <c r="K28" s="3">
        <v>14769964</v>
      </c>
      <c r="L28" s="2">
        <f t="shared" si="6"/>
        <v>1.5066131650604921</v>
      </c>
      <c r="M28" s="2">
        <f t="shared" si="7"/>
        <v>1.4792122599654283</v>
      </c>
      <c r="N28" s="3">
        <v>14648003</v>
      </c>
      <c r="O28" s="2">
        <f t="shared" si="8"/>
        <v>1.5066131680179402</v>
      </c>
      <c r="P28" s="2">
        <f t="shared" si="9"/>
        <v>1.4792122650988582</v>
      </c>
    </row>
    <row r="29" spans="1:16" ht="12">
      <c r="A29" t="s">
        <v>46</v>
      </c>
      <c r="B29" s="3">
        <v>48487503</v>
      </c>
      <c r="C29" s="2">
        <f t="shared" si="0"/>
        <v>4.884835281641768</v>
      </c>
      <c r="D29" s="2">
        <f t="shared" si="1"/>
        <v>4.7959943620178045</v>
      </c>
      <c r="E29" s="3">
        <v>48487503</v>
      </c>
      <c r="F29" s="2">
        <f t="shared" si="2"/>
        <v>4.884835281641768</v>
      </c>
      <c r="G29" s="2">
        <f t="shared" si="3"/>
        <v>4.7959943620178045</v>
      </c>
      <c r="H29" s="3">
        <v>48172334</v>
      </c>
      <c r="I29" s="2">
        <f t="shared" si="4"/>
        <v>4.884835260427976</v>
      </c>
      <c r="J29" s="2">
        <f t="shared" si="5"/>
        <v>4.795994339069431</v>
      </c>
      <c r="K29" s="3">
        <v>47888099</v>
      </c>
      <c r="L29" s="2">
        <f t="shared" si="6"/>
        <v>4.8848352239125425</v>
      </c>
      <c r="M29" s="2">
        <f t="shared" si="7"/>
        <v>4.795994299460592</v>
      </c>
      <c r="N29" s="3">
        <v>47492670</v>
      </c>
      <c r="O29" s="2">
        <f t="shared" si="8"/>
        <v>4.884835291631944</v>
      </c>
      <c r="P29" s="2">
        <f t="shared" si="9"/>
        <v>4.795994373177872</v>
      </c>
    </row>
    <row r="30" spans="1:16" ht="12">
      <c r="A30" t="s">
        <v>47</v>
      </c>
      <c r="B30" s="3">
        <v>29485473</v>
      </c>
      <c r="C30" s="2">
        <f t="shared" si="0"/>
        <v>2.970490742868235</v>
      </c>
      <c r="D30" s="2">
        <f t="shared" si="1"/>
        <v>2.916466172106825</v>
      </c>
      <c r="E30" s="3">
        <v>29485473</v>
      </c>
      <c r="F30" s="2">
        <f t="shared" si="2"/>
        <v>2.970490742868235</v>
      </c>
      <c r="G30" s="2">
        <f t="shared" si="3"/>
        <v>2.916466172106825</v>
      </c>
      <c r="H30" s="3">
        <v>29293817</v>
      </c>
      <c r="I30" s="2">
        <f t="shared" si="4"/>
        <v>2.970490701034425</v>
      </c>
      <c r="J30" s="2">
        <f t="shared" si="5"/>
        <v>2.916466129744427</v>
      </c>
      <c r="K30" s="3">
        <v>29120973</v>
      </c>
      <c r="L30" s="2">
        <f t="shared" si="6"/>
        <v>2.9704907406119023</v>
      </c>
      <c r="M30" s="2">
        <f t="shared" si="7"/>
        <v>2.916466166317143</v>
      </c>
      <c r="N30" s="3">
        <v>28880510</v>
      </c>
      <c r="O30" s="2">
        <f t="shared" si="8"/>
        <v>2.9704906986347424</v>
      </c>
      <c r="P30" s="2">
        <f t="shared" si="9"/>
        <v>2.9164661294997156</v>
      </c>
    </row>
    <row r="31" spans="1:16" ht="12">
      <c r="A31" t="s">
        <v>48</v>
      </c>
      <c r="B31" s="3">
        <v>19373872</v>
      </c>
      <c r="C31" s="2">
        <f t="shared" si="0"/>
        <v>1.9518054680524912</v>
      </c>
      <c r="D31" s="2">
        <f t="shared" si="1"/>
        <v>1.9163078140454994</v>
      </c>
      <c r="E31" s="3">
        <v>19373872</v>
      </c>
      <c r="F31" s="2">
        <f t="shared" si="2"/>
        <v>1.9518054680524912</v>
      </c>
      <c r="G31" s="2">
        <f t="shared" si="3"/>
        <v>1.9163078140454994</v>
      </c>
      <c r="H31" s="3">
        <v>19247942</v>
      </c>
      <c r="I31" s="2">
        <f t="shared" si="4"/>
        <v>1.9518054859511806</v>
      </c>
      <c r="J31" s="2">
        <f t="shared" si="5"/>
        <v>1.9163078307714287</v>
      </c>
      <c r="K31" s="3">
        <v>19134372</v>
      </c>
      <c r="L31" s="2">
        <f t="shared" si="6"/>
        <v>1.9518054858065235</v>
      </c>
      <c r="M31" s="2">
        <f t="shared" si="7"/>
        <v>1.9163078291280338</v>
      </c>
      <c r="N31" s="3">
        <v>18976372</v>
      </c>
      <c r="O31" s="2">
        <f t="shared" si="8"/>
        <v>1.9518054397180924</v>
      </c>
      <c r="P31" s="2">
        <f t="shared" si="9"/>
        <v>1.9163077867664657</v>
      </c>
    </row>
    <row r="32" spans="1:16" ht="12">
      <c r="A32" t="s">
        <v>49</v>
      </c>
      <c r="B32" s="3">
        <v>12622890</v>
      </c>
      <c r="C32" s="2">
        <f t="shared" si="0"/>
        <v>1.271683106228074</v>
      </c>
      <c r="D32" s="2">
        <f t="shared" si="1"/>
        <v>1.2485548961424333</v>
      </c>
      <c r="E32" s="3">
        <v>12622890</v>
      </c>
      <c r="F32" s="2">
        <f t="shared" si="2"/>
        <v>1.271683106228074</v>
      </c>
      <c r="G32" s="2">
        <f t="shared" si="3"/>
        <v>1.2485548961424333</v>
      </c>
      <c r="H32" s="3">
        <v>12540841</v>
      </c>
      <c r="I32" s="2">
        <f t="shared" si="4"/>
        <v>1.271683084988592</v>
      </c>
      <c r="J32" s="2">
        <f t="shared" si="5"/>
        <v>1.2485548747372262</v>
      </c>
      <c r="K32" s="3">
        <v>12466845</v>
      </c>
      <c r="L32" s="2">
        <f t="shared" si="6"/>
        <v>1.271683045657293</v>
      </c>
      <c r="M32" s="2">
        <f t="shared" si="7"/>
        <v>1.2485548351430442</v>
      </c>
      <c r="N32" s="3">
        <v>12363902</v>
      </c>
      <c r="O32" s="2">
        <f t="shared" si="8"/>
        <v>1.2716830793442182</v>
      </c>
      <c r="P32" s="2">
        <f t="shared" si="9"/>
        <v>1.2485548700993783</v>
      </c>
    </row>
    <row r="33" spans="1:16" ht="12">
      <c r="A33" t="s">
        <v>50</v>
      </c>
      <c r="B33" s="3">
        <v>19992444</v>
      </c>
      <c r="C33" s="2">
        <f t="shared" si="0"/>
        <v>2.0141230167585094</v>
      </c>
      <c r="D33" s="2">
        <f t="shared" si="1"/>
        <v>1.9774919881305637</v>
      </c>
      <c r="E33" s="3">
        <v>19992444</v>
      </c>
      <c r="F33" s="2">
        <f t="shared" si="2"/>
        <v>2.0141230167585094</v>
      </c>
      <c r="G33" s="2">
        <f t="shared" si="3"/>
        <v>1.9774919881305637</v>
      </c>
      <c r="H33" s="3">
        <v>19862493</v>
      </c>
      <c r="I33" s="2">
        <f t="shared" si="4"/>
        <v>2.0141230060890107</v>
      </c>
      <c r="J33" s="2">
        <f t="shared" si="5"/>
        <v>1.977491976780826</v>
      </c>
      <c r="K33" s="3">
        <v>19745297</v>
      </c>
      <c r="L33" s="2">
        <f t="shared" si="6"/>
        <v>2.0141230139917363</v>
      </c>
      <c r="M33" s="2">
        <f t="shared" si="7"/>
        <v>1.9774919829905198</v>
      </c>
      <c r="N33" s="3">
        <v>19582253</v>
      </c>
      <c r="O33" s="2">
        <f t="shared" si="8"/>
        <v>2.014123032966256</v>
      </c>
      <c r="P33" s="2">
        <f t="shared" si="9"/>
        <v>1.9774920046008257</v>
      </c>
    </row>
    <row r="34" spans="1:16" ht="12">
      <c r="A34" t="s">
        <v>51</v>
      </c>
      <c r="B34" s="3">
        <v>3579829</v>
      </c>
      <c r="C34" s="2">
        <f t="shared" si="0"/>
        <v>0.3606470517041137</v>
      </c>
      <c r="D34" s="2">
        <f t="shared" si="1"/>
        <v>0.3540879327398615</v>
      </c>
      <c r="E34" s="3">
        <v>3579829</v>
      </c>
      <c r="F34" s="2">
        <f t="shared" si="2"/>
        <v>0.3606470517041137</v>
      </c>
      <c r="G34" s="2">
        <f t="shared" si="3"/>
        <v>0.3540879327398615</v>
      </c>
      <c r="H34" s="3">
        <v>3556560</v>
      </c>
      <c r="I34" s="2">
        <f t="shared" si="4"/>
        <v>0.3606470405570908</v>
      </c>
      <c r="J34" s="2">
        <f t="shared" si="5"/>
        <v>0.3540879216390216</v>
      </c>
      <c r="K34" s="3">
        <v>3535575</v>
      </c>
      <c r="L34" s="2">
        <f t="shared" si="6"/>
        <v>0.3606470429486998</v>
      </c>
      <c r="M34" s="2">
        <f t="shared" si="7"/>
        <v>0.35408792370971715</v>
      </c>
      <c r="N34" s="3">
        <v>3506381</v>
      </c>
      <c r="O34" s="2">
        <f t="shared" si="8"/>
        <v>0.3606470989040563</v>
      </c>
      <c r="P34" s="2">
        <f t="shared" si="9"/>
        <v>0.3540879791811621</v>
      </c>
    </row>
    <row r="35" spans="1:16" ht="12">
      <c r="A35" t="s">
        <v>52</v>
      </c>
      <c r="B35" s="3">
        <v>6020374</v>
      </c>
      <c r="C35" s="2">
        <f t="shared" si="0"/>
        <v>0.6065178345826301</v>
      </c>
      <c r="D35" s="2">
        <f t="shared" si="1"/>
        <v>0.5954870425321463</v>
      </c>
      <c r="E35" s="3">
        <v>6020374</v>
      </c>
      <c r="F35" s="2">
        <f t="shared" si="2"/>
        <v>0.6065178345826301</v>
      </c>
      <c r="G35" s="2">
        <f t="shared" si="3"/>
        <v>0.5954870425321463</v>
      </c>
      <c r="H35" s="3">
        <v>5981242</v>
      </c>
      <c r="I35" s="2">
        <f t="shared" si="4"/>
        <v>0.6065178785556197</v>
      </c>
      <c r="J35" s="2">
        <f t="shared" si="5"/>
        <v>0.5954870854421196</v>
      </c>
      <c r="K35" s="3">
        <v>5945950</v>
      </c>
      <c r="L35" s="2">
        <f t="shared" si="6"/>
        <v>0.606517832324536</v>
      </c>
      <c r="M35" s="2">
        <f t="shared" si="7"/>
        <v>0.5954870395852988</v>
      </c>
      <c r="N35" s="3">
        <v>5896852</v>
      </c>
      <c r="O35" s="2">
        <f t="shared" si="8"/>
        <v>0.6065178217845072</v>
      </c>
      <c r="P35" s="2">
        <f t="shared" si="9"/>
        <v>0.5954870301346015</v>
      </c>
    </row>
    <row r="36" spans="1:16" ht="12">
      <c r="A36" t="s">
        <v>53</v>
      </c>
      <c r="B36" s="3">
        <v>1791864</v>
      </c>
      <c r="C36" s="2">
        <f t="shared" si="0"/>
        <v>0.18051992669335323</v>
      </c>
      <c r="D36" s="2">
        <f t="shared" si="1"/>
        <v>0.17723679525222552</v>
      </c>
      <c r="E36" s="3">
        <v>1791864</v>
      </c>
      <c r="F36" s="2">
        <f t="shared" si="2"/>
        <v>0.18051992669335323</v>
      </c>
      <c r="G36" s="2">
        <f t="shared" si="3"/>
        <v>0.17723679525222552</v>
      </c>
      <c r="H36" s="3">
        <v>1780217</v>
      </c>
      <c r="I36" s="2">
        <f t="shared" si="4"/>
        <v>0.18051993853595116</v>
      </c>
      <c r="J36" s="2">
        <f t="shared" si="5"/>
        <v>0.17723680680108142</v>
      </c>
      <c r="K36" s="3">
        <v>1769713</v>
      </c>
      <c r="L36" s="2">
        <f t="shared" si="6"/>
        <v>0.18051993249128426</v>
      </c>
      <c r="M36" s="2">
        <f t="shared" si="7"/>
        <v>0.1772368007274898</v>
      </c>
      <c r="N36" s="3">
        <v>1755100</v>
      </c>
      <c r="O36" s="2">
        <f t="shared" si="8"/>
        <v>0.18051995013847874</v>
      </c>
      <c r="P36" s="2">
        <f t="shared" si="9"/>
        <v>0.17723681832090055</v>
      </c>
    </row>
    <row r="37" spans="1:16" ht="12">
      <c r="A37" t="s">
        <v>54</v>
      </c>
      <c r="B37" s="3">
        <v>6986656</v>
      </c>
      <c r="C37" s="2">
        <f t="shared" si="0"/>
        <v>0.7038651532435924</v>
      </c>
      <c r="D37" s="2">
        <f t="shared" si="1"/>
        <v>0.6910638971315529</v>
      </c>
      <c r="E37" s="3">
        <v>6986656</v>
      </c>
      <c r="F37" s="2">
        <f t="shared" si="2"/>
        <v>0.7038651532435924</v>
      </c>
      <c r="G37" s="2">
        <f t="shared" si="3"/>
        <v>0.6910638971315529</v>
      </c>
      <c r="H37" s="3">
        <v>6941243</v>
      </c>
      <c r="I37" s="2">
        <f t="shared" si="4"/>
        <v>0.7038651803252645</v>
      </c>
      <c r="J37" s="2">
        <f t="shared" si="5"/>
        <v>0.691063923415156</v>
      </c>
      <c r="K37" s="3">
        <v>6900287</v>
      </c>
      <c r="L37" s="2">
        <f t="shared" si="6"/>
        <v>0.7038651710251812</v>
      </c>
      <c r="M37" s="2">
        <f t="shared" si="7"/>
        <v>0.6910639137427866</v>
      </c>
      <c r="N37" s="3">
        <v>6843309</v>
      </c>
      <c r="O37" s="2">
        <f t="shared" si="8"/>
        <v>0.7038651925600836</v>
      </c>
      <c r="P37" s="2">
        <f t="shared" si="9"/>
        <v>0.691063935927744</v>
      </c>
    </row>
    <row r="38" spans="1:16" ht="12">
      <c r="A38" t="s">
        <v>55</v>
      </c>
      <c r="B38" s="3">
        <v>18991565</v>
      </c>
      <c r="C38" s="2">
        <f t="shared" si="0"/>
        <v>1.913290250594941</v>
      </c>
      <c r="D38" s="2">
        <f t="shared" si="1"/>
        <v>1.8784930761622156</v>
      </c>
      <c r="E38" s="3">
        <v>18991565</v>
      </c>
      <c r="F38" s="2">
        <f t="shared" si="2"/>
        <v>1.913290250594941</v>
      </c>
      <c r="G38" s="2">
        <f t="shared" si="3"/>
        <v>1.8784930761622156</v>
      </c>
      <c r="H38" s="3">
        <v>18868120</v>
      </c>
      <c r="I38" s="2">
        <f t="shared" si="4"/>
        <v>1.913290268932917</v>
      </c>
      <c r="J38" s="2">
        <f t="shared" si="5"/>
        <v>1.8784930933361608</v>
      </c>
      <c r="K38" s="3">
        <v>18756791</v>
      </c>
      <c r="L38" s="2">
        <f t="shared" si="6"/>
        <v>1.9132902595353756</v>
      </c>
      <c r="M38" s="2">
        <f t="shared" si="7"/>
        <v>1.8784930826377915</v>
      </c>
      <c r="N38" s="3">
        <v>18601909</v>
      </c>
      <c r="O38" s="2">
        <f t="shared" si="8"/>
        <v>1.9132902314173088</v>
      </c>
      <c r="P38" s="2">
        <f t="shared" si="9"/>
        <v>1.8784930578627568</v>
      </c>
    </row>
    <row r="39" spans="1:16" ht="12">
      <c r="A39" t="s">
        <v>11</v>
      </c>
      <c r="B39" s="3">
        <v>7389824</v>
      </c>
      <c r="C39" s="2">
        <f t="shared" si="0"/>
        <v>0.7444819957077001</v>
      </c>
      <c r="D39" s="2">
        <f t="shared" si="1"/>
        <v>0.730942037586548</v>
      </c>
      <c r="E39" s="3">
        <v>7389824</v>
      </c>
      <c r="F39" s="2">
        <f t="shared" si="2"/>
        <v>0.7444819957077001</v>
      </c>
      <c r="G39" s="2">
        <f t="shared" si="3"/>
        <v>0.730942037586548</v>
      </c>
      <c r="H39" s="3">
        <v>7341790</v>
      </c>
      <c r="I39" s="2">
        <f t="shared" si="4"/>
        <v>0.7444819814347694</v>
      </c>
      <c r="J39" s="2">
        <f t="shared" si="5"/>
        <v>0.7309420232500372</v>
      </c>
      <c r="K39" s="3">
        <v>7298471</v>
      </c>
      <c r="L39" s="2">
        <f t="shared" si="6"/>
        <v>0.7444820104783069</v>
      </c>
      <c r="M39" s="2">
        <f t="shared" si="7"/>
        <v>0.7309420511926866</v>
      </c>
      <c r="N39" s="3">
        <v>7238205</v>
      </c>
      <c r="O39" s="2">
        <f t="shared" si="8"/>
        <v>0.7444820270594766</v>
      </c>
      <c r="P39" s="2">
        <f t="shared" si="9"/>
        <v>0.7309420685741176</v>
      </c>
    </row>
    <row r="40" spans="1:16" ht="12">
      <c r="A40" t="s">
        <v>12</v>
      </c>
      <c r="B40" s="3">
        <v>108929134</v>
      </c>
      <c r="C40" s="2">
        <f t="shared" si="0"/>
        <v>10.97397976880525</v>
      </c>
      <c r="D40" s="2">
        <f t="shared" si="1"/>
        <v>10.774395054401582</v>
      </c>
      <c r="E40" s="3">
        <v>108929134</v>
      </c>
      <c r="F40" s="2">
        <f t="shared" si="2"/>
        <v>10.97397976880525</v>
      </c>
      <c r="G40" s="2">
        <f t="shared" si="3"/>
        <v>10.774395054401582</v>
      </c>
      <c r="H40" s="3">
        <v>108221095</v>
      </c>
      <c r="I40" s="2">
        <f t="shared" si="4"/>
        <v>10.973979811277689</v>
      </c>
      <c r="J40" s="2">
        <f t="shared" si="5"/>
        <v>10.77439509133801</v>
      </c>
      <c r="K40" s="3">
        <v>107582550</v>
      </c>
      <c r="L40" s="2">
        <f t="shared" si="6"/>
        <v>10.973979771431987</v>
      </c>
      <c r="M40" s="2">
        <f t="shared" si="7"/>
        <v>10.774395043775575</v>
      </c>
      <c r="N40" s="3">
        <v>106694201</v>
      </c>
      <c r="O40" s="2">
        <f t="shared" si="8"/>
        <v>10.973979741658496</v>
      </c>
      <c r="P40" s="2">
        <f t="shared" si="9"/>
        <v>10.774395030784937</v>
      </c>
    </row>
    <row r="41" spans="1:16" ht="12">
      <c r="A41" t="s">
        <v>13</v>
      </c>
      <c r="B41" s="3">
        <v>22850126</v>
      </c>
      <c r="C41" s="2">
        <f t="shared" si="0"/>
        <v>2.3020179379985786</v>
      </c>
      <c r="D41" s="2">
        <f t="shared" si="1"/>
        <v>2.260150939663699</v>
      </c>
      <c r="E41" s="3">
        <v>22850126</v>
      </c>
      <c r="F41" s="2">
        <f t="shared" si="2"/>
        <v>2.3020179379985786</v>
      </c>
      <c r="G41" s="2">
        <f t="shared" si="3"/>
        <v>2.260150939663699</v>
      </c>
      <c r="H41" s="3">
        <v>22701600</v>
      </c>
      <c r="I41" s="2">
        <f t="shared" si="4"/>
        <v>2.30201792066234</v>
      </c>
      <c r="J41" s="2">
        <f t="shared" si="5"/>
        <v>2.260150921643502</v>
      </c>
      <c r="K41" s="3">
        <v>22567652</v>
      </c>
      <c r="L41" s="2">
        <f t="shared" si="6"/>
        <v>2.3020179065909536</v>
      </c>
      <c r="M41" s="2">
        <f t="shared" si="7"/>
        <v>2.260150906057274</v>
      </c>
      <c r="N41" s="3">
        <v>22381303</v>
      </c>
      <c r="O41" s="2">
        <f t="shared" si="8"/>
        <v>2.3020179486036034</v>
      </c>
      <c r="P41" s="2">
        <f t="shared" si="9"/>
        <v>2.2601509507127946</v>
      </c>
    </row>
    <row r="42" spans="1:16" ht="12">
      <c r="A42" t="s">
        <v>14</v>
      </c>
      <c r="B42" s="3">
        <v>3492116</v>
      </c>
      <c r="C42" s="2">
        <f t="shared" si="0"/>
        <v>0.3518104746368508</v>
      </c>
      <c r="D42" s="2">
        <f t="shared" si="1"/>
        <v>0.34541206726013846</v>
      </c>
      <c r="E42" s="3">
        <v>3492116</v>
      </c>
      <c r="F42" s="2">
        <f t="shared" si="2"/>
        <v>0.3518104746368508</v>
      </c>
      <c r="G42" s="2">
        <f t="shared" si="3"/>
        <v>0.34541206726013846</v>
      </c>
      <c r="H42" s="3">
        <v>3469417</v>
      </c>
      <c r="I42" s="2">
        <f t="shared" si="4"/>
        <v>0.3518104498471726</v>
      </c>
      <c r="J42" s="2">
        <f t="shared" si="5"/>
        <v>0.34541204276859927</v>
      </c>
      <c r="K42" s="3">
        <v>3448946</v>
      </c>
      <c r="L42" s="2">
        <f t="shared" si="6"/>
        <v>0.351810434282895</v>
      </c>
      <c r="M42" s="2">
        <f t="shared" si="7"/>
        <v>0.3454120272167707</v>
      </c>
      <c r="N42" s="3">
        <v>3420467</v>
      </c>
      <c r="O42" s="2">
        <f t="shared" si="8"/>
        <v>0.3518104565496621</v>
      </c>
      <c r="P42" s="2">
        <f t="shared" si="9"/>
        <v>0.34541204959924543</v>
      </c>
    </row>
    <row r="43" spans="1:16" ht="12">
      <c r="A43" t="s">
        <v>15</v>
      </c>
      <c r="B43" s="3">
        <v>38919167</v>
      </c>
      <c r="C43" s="2">
        <f t="shared" si="0"/>
        <v>3.9208808111588676</v>
      </c>
      <c r="D43" s="2">
        <f t="shared" si="1"/>
        <v>3.8495714144411473</v>
      </c>
      <c r="E43" s="3">
        <v>38919167</v>
      </c>
      <c r="F43" s="2">
        <f t="shared" si="2"/>
        <v>3.9208808111588676</v>
      </c>
      <c r="G43" s="2">
        <f t="shared" si="3"/>
        <v>3.8495714144411473</v>
      </c>
      <c r="H43" s="3">
        <v>38666192</v>
      </c>
      <c r="I43" s="2">
        <f t="shared" si="4"/>
        <v>3.9208807708606797</v>
      </c>
      <c r="J43" s="2">
        <f t="shared" si="5"/>
        <v>3.8495713731738994</v>
      </c>
      <c r="K43" s="3">
        <v>38438047</v>
      </c>
      <c r="L43" s="2">
        <f t="shared" si="6"/>
        <v>3.9208807583697536</v>
      </c>
      <c r="M43" s="2">
        <f t="shared" si="7"/>
        <v>3.8495713578941255</v>
      </c>
      <c r="N43" s="3">
        <v>38120650</v>
      </c>
      <c r="O43" s="2">
        <f t="shared" si="8"/>
        <v>3.9208807687575633</v>
      </c>
      <c r="P43" s="2">
        <f t="shared" si="9"/>
        <v>3.8495713738958672</v>
      </c>
    </row>
    <row r="44" spans="1:16" ht="12">
      <c r="A44" t="s">
        <v>16</v>
      </c>
      <c r="B44" s="3">
        <v>10584132</v>
      </c>
      <c r="C44" s="2">
        <f t="shared" si="0"/>
        <v>1.0662900380568918</v>
      </c>
      <c r="D44" s="2">
        <f t="shared" si="1"/>
        <v>1.0468973293768546</v>
      </c>
      <c r="E44" s="3">
        <v>10584132</v>
      </c>
      <c r="F44" s="2">
        <f t="shared" si="2"/>
        <v>1.0662900380568918</v>
      </c>
      <c r="G44" s="2">
        <f t="shared" si="3"/>
        <v>1.0468973293768546</v>
      </c>
      <c r="H44" s="3">
        <v>10515335</v>
      </c>
      <c r="I44" s="2">
        <f t="shared" si="4"/>
        <v>1.066290024129045</v>
      </c>
      <c r="J44" s="2">
        <f t="shared" si="5"/>
        <v>1.046897315239462</v>
      </c>
      <c r="K44" s="3">
        <v>10453291</v>
      </c>
      <c r="L44" s="2">
        <f t="shared" si="6"/>
        <v>1.0662900626439142</v>
      </c>
      <c r="M44" s="2">
        <f t="shared" si="7"/>
        <v>1.046897352233646</v>
      </c>
      <c r="N44" s="3">
        <v>10366974</v>
      </c>
      <c r="O44" s="2">
        <f t="shared" si="8"/>
        <v>1.0662900288114099</v>
      </c>
      <c r="P44" s="2">
        <f t="shared" si="9"/>
        <v>1.0468973205945526</v>
      </c>
    </row>
    <row r="45" spans="1:16" ht="12">
      <c r="A45" t="s">
        <v>17</v>
      </c>
      <c r="B45" s="3">
        <v>13141616</v>
      </c>
      <c r="C45" s="2">
        <f t="shared" si="0"/>
        <v>1.3239417483426188</v>
      </c>
      <c r="D45" s="2">
        <f t="shared" si="1"/>
        <v>1.299863105835806</v>
      </c>
      <c r="E45" s="3">
        <v>13141616</v>
      </c>
      <c r="F45" s="2">
        <f t="shared" si="2"/>
        <v>1.3239417483426188</v>
      </c>
      <c r="G45" s="2">
        <f t="shared" si="3"/>
        <v>1.299863105835806</v>
      </c>
      <c r="H45" s="3">
        <v>13056195</v>
      </c>
      <c r="I45" s="2">
        <f t="shared" si="4"/>
        <v>1.3239416986319044</v>
      </c>
      <c r="J45" s="2">
        <f t="shared" si="5"/>
        <v>1.2998630564544913</v>
      </c>
      <c r="K45" s="3">
        <v>12979159</v>
      </c>
      <c r="L45" s="2">
        <f t="shared" si="6"/>
        <v>1.3239417388433292</v>
      </c>
      <c r="M45" s="2">
        <f t="shared" si="7"/>
        <v>1.2998630949161845</v>
      </c>
      <c r="N45" s="3">
        <v>12871985</v>
      </c>
      <c r="O45" s="2">
        <f t="shared" si="8"/>
        <v>1.3239417072436022</v>
      </c>
      <c r="P45" s="2">
        <f t="shared" si="9"/>
        <v>1.2998630658505823</v>
      </c>
    </row>
    <row r="46" spans="1:16" ht="12">
      <c r="A46" t="s">
        <v>18</v>
      </c>
      <c r="B46" s="3">
        <v>55851228</v>
      </c>
      <c r="C46" s="2">
        <f t="shared" si="0"/>
        <v>5.626687954160449</v>
      </c>
      <c r="D46" s="2">
        <f t="shared" si="1"/>
        <v>5.524354896142433</v>
      </c>
      <c r="E46" s="3">
        <v>55851228</v>
      </c>
      <c r="F46" s="2">
        <f t="shared" si="2"/>
        <v>5.626687954160449</v>
      </c>
      <c r="G46" s="2">
        <f t="shared" si="3"/>
        <v>5.524354896142433</v>
      </c>
      <c r="H46" s="3">
        <v>55488195</v>
      </c>
      <c r="I46" s="2">
        <f t="shared" si="4"/>
        <v>5.6266879548228514</v>
      </c>
      <c r="J46" s="2">
        <f t="shared" si="5"/>
        <v>5.5243548943503695</v>
      </c>
      <c r="K46" s="3">
        <v>55160794</v>
      </c>
      <c r="L46" s="2">
        <f t="shared" si="6"/>
        <v>5.626687948297627</v>
      </c>
      <c r="M46" s="2">
        <f t="shared" si="7"/>
        <v>5.524354883615656</v>
      </c>
      <c r="N46" s="3">
        <v>54705311</v>
      </c>
      <c r="O46" s="2">
        <f t="shared" si="8"/>
        <v>5.626687946003061</v>
      </c>
      <c r="P46" s="2">
        <f t="shared" si="9"/>
        <v>5.524354889690252</v>
      </c>
    </row>
    <row r="47" spans="1:16" ht="12">
      <c r="A47" t="s">
        <v>20</v>
      </c>
      <c r="B47" s="3">
        <v>8248686</v>
      </c>
      <c r="C47" s="2">
        <f t="shared" si="0"/>
        <v>0.8310073711154916</v>
      </c>
      <c r="D47" s="2">
        <f t="shared" si="1"/>
        <v>0.815893768545994</v>
      </c>
      <c r="E47" s="3">
        <v>8248686</v>
      </c>
      <c r="F47" s="2">
        <f t="shared" si="2"/>
        <v>0.8310073711154916</v>
      </c>
      <c r="G47" s="2">
        <f t="shared" si="3"/>
        <v>0.815893768545994</v>
      </c>
      <c r="H47" s="3">
        <v>8195070</v>
      </c>
      <c r="I47" s="2">
        <f t="shared" si="4"/>
        <v>0.8310074180270255</v>
      </c>
      <c r="J47" s="2">
        <f t="shared" si="5"/>
        <v>0.8158938142436222</v>
      </c>
      <c r="K47" s="3">
        <v>8146716</v>
      </c>
      <c r="L47" s="2">
        <f t="shared" si="6"/>
        <v>0.8310074132617353</v>
      </c>
      <c r="M47" s="2">
        <f t="shared" si="7"/>
        <v>0.8158938089257708</v>
      </c>
      <c r="N47" s="3">
        <v>8079445</v>
      </c>
      <c r="O47" s="2">
        <f t="shared" si="8"/>
        <v>0.831007354878116</v>
      </c>
      <c r="P47" s="2">
        <f t="shared" si="9"/>
        <v>0.8158937528338603</v>
      </c>
    </row>
    <row r="48" spans="1:16" ht="12">
      <c r="A48" t="s">
        <v>21</v>
      </c>
      <c r="B48" s="3">
        <v>11587099</v>
      </c>
      <c r="C48" s="2">
        <f t="shared" si="0"/>
        <v>1.167333158135119</v>
      </c>
      <c r="D48" s="2">
        <f t="shared" si="1"/>
        <v>1.1461027695351138</v>
      </c>
      <c r="E48" s="3">
        <v>11587099</v>
      </c>
      <c r="F48" s="2">
        <f t="shared" si="2"/>
        <v>1.167333158135119</v>
      </c>
      <c r="G48" s="2">
        <f t="shared" si="3"/>
        <v>1.1461027695351138</v>
      </c>
      <c r="H48" s="3">
        <v>11511783</v>
      </c>
      <c r="I48" s="2">
        <f t="shared" si="4"/>
        <v>1.1673331732025969</v>
      </c>
      <c r="J48" s="2">
        <f t="shared" si="5"/>
        <v>1.146102783821845</v>
      </c>
      <c r="K48" s="3">
        <v>11443859</v>
      </c>
      <c r="L48" s="2">
        <f t="shared" si="6"/>
        <v>1.1673331518273165</v>
      </c>
      <c r="M48" s="2">
        <f t="shared" si="7"/>
        <v>1.1461027619373823</v>
      </c>
      <c r="N48" s="3">
        <v>11349363</v>
      </c>
      <c r="O48" s="2">
        <f t="shared" si="8"/>
        <v>1.1673331678328844</v>
      </c>
      <c r="P48" s="2">
        <f t="shared" si="9"/>
        <v>1.1461027793794945</v>
      </c>
    </row>
    <row r="49" spans="1:16" ht="12">
      <c r="A49" t="s">
        <v>22</v>
      </c>
      <c r="B49" s="3">
        <v>4576149</v>
      </c>
      <c r="C49" s="2">
        <f t="shared" si="0"/>
        <v>0.46102052500516877</v>
      </c>
      <c r="D49" s="2">
        <f t="shared" si="1"/>
        <v>0.4526359050445104</v>
      </c>
      <c r="E49" s="3">
        <v>4576149</v>
      </c>
      <c r="F49" s="2">
        <f t="shared" si="2"/>
        <v>0.46102052500516877</v>
      </c>
      <c r="G49" s="2">
        <f t="shared" si="3"/>
        <v>0.4526359050445104</v>
      </c>
      <c r="H49" s="3">
        <v>4546404</v>
      </c>
      <c r="I49" s="2">
        <f t="shared" si="4"/>
        <v>0.4610205220147895</v>
      </c>
      <c r="J49" s="2">
        <f t="shared" si="5"/>
        <v>0.45263590190839864</v>
      </c>
      <c r="K49" s="3">
        <v>4519579</v>
      </c>
      <c r="L49" s="2">
        <f t="shared" si="6"/>
        <v>0.46102056998452634</v>
      </c>
      <c r="M49" s="2">
        <f t="shared" si="7"/>
        <v>0.4526359486510793</v>
      </c>
      <c r="N49" s="3">
        <v>4482259</v>
      </c>
      <c r="O49" s="2">
        <f t="shared" si="8"/>
        <v>0.46102055221226573</v>
      </c>
      <c r="P49" s="2">
        <f t="shared" si="9"/>
        <v>0.4526359318843492</v>
      </c>
    </row>
    <row r="50" spans="1:16" ht="12">
      <c r="A50" t="s">
        <v>23</v>
      </c>
      <c r="B50" s="3">
        <v>17764376</v>
      </c>
      <c r="C50" s="2">
        <f t="shared" si="0"/>
        <v>1.7896580618133764</v>
      </c>
      <c r="D50" s="2">
        <f t="shared" si="1"/>
        <v>1.757109396636993</v>
      </c>
      <c r="E50" s="3">
        <v>17764376</v>
      </c>
      <c r="F50" s="2">
        <f t="shared" si="2"/>
        <v>1.7896580618133764</v>
      </c>
      <c r="G50" s="2">
        <f t="shared" si="3"/>
        <v>1.757109396636993</v>
      </c>
      <c r="H50" s="3">
        <v>17648908</v>
      </c>
      <c r="I50" s="2">
        <f t="shared" si="4"/>
        <v>1.7896581076276974</v>
      </c>
      <c r="J50" s="2">
        <f t="shared" si="5"/>
        <v>1.7571094408412347</v>
      </c>
      <c r="K50" s="3">
        <v>17544773</v>
      </c>
      <c r="L50" s="2">
        <f t="shared" si="6"/>
        <v>1.7896581183134819</v>
      </c>
      <c r="M50" s="2">
        <f t="shared" si="7"/>
        <v>1.7571094499560342</v>
      </c>
      <c r="N50" s="3">
        <v>17399899</v>
      </c>
      <c r="O50" s="2">
        <f t="shared" si="8"/>
        <v>1.7896580821004877</v>
      </c>
      <c r="P50" s="2">
        <f t="shared" si="9"/>
        <v>1.7571094170503212</v>
      </c>
    </row>
    <row r="51" spans="1:16" ht="12">
      <c r="A51" t="s">
        <v>24</v>
      </c>
      <c r="B51" s="3">
        <v>48813624</v>
      </c>
      <c r="C51" s="2">
        <f t="shared" si="0"/>
        <v>4.917690084803818</v>
      </c>
      <c r="D51" s="2">
        <f t="shared" si="1"/>
        <v>4.828251632047477</v>
      </c>
      <c r="E51" s="3">
        <v>48813624</v>
      </c>
      <c r="F51" s="2">
        <f t="shared" si="2"/>
        <v>4.917690084803818</v>
      </c>
      <c r="G51" s="2">
        <f t="shared" si="3"/>
        <v>4.828251632047477</v>
      </c>
      <c r="H51" s="3">
        <v>48496335</v>
      </c>
      <c r="I51" s="2">
        <f t="shared" si="4"/>
        <v>4.917690041954939</v>
      </c>
      <c r="J51" s="2">
        <f t="shared" si="5"/>
        <v>4.828251587843236</v>
      </c>
      <c r="K51" s="3">
        <v>48210189</v>
      </c>
      <c r="L51" s="2">
        <f t="shared" si="6"/>
        <v>4.9176900795055785</v>
      </c>
      <c r="M51" s="2">
        <f t="shared" si="7"/>
        <v>4.8282516209281505</v>
      </c>
      <c r="N51" s="3">
        <v>47812100</v>
      </c>
      <c r="O51" s="2">
        <f t="shared" si="8"/>
        <v>4.917690107695265</v>
      </c>
      <c r="P51" s="2">
        <f t="shared" si="9"/>
        <v>4.828251655883271</v>
      </c>
    </row>
    <row r="52" spans="1:16" ht="12">
      <c r="A52" t="s">
        <v>25</v>
      </c>
      <c r="B52" s="3">
        <v>4561301</v>
      </c>
      <c r="C52" s="2">
        <f t="shared" si="0"/>
        <v>0.4595246749453747</v>
      </c>
      <c r="D52" s="2">
        <f t="shared" si="1"/>
        <v>0.45116726013847674</v>
      </c>
      <c r="E52" s="3">
        <v>4561301</v>
      </c>
      <c r="F52" s="2">
        <f t="shared" si="2"/>
        <v>0.4595246749453747</v>
      </c>
      <c r="G52" s="2">
        <f t="shared" si="3"/>
        <v>0.45116726013847674</v>
      </c>
      <c r="H52" s="3">
        <v>4531653</v>
      </c>
      <c r="I52" s="2">
        <f t="shared" si="4"/>
        <v>0.4595247214391609</v>
      </c>
      <c r="J52" s="2">
        <f t="shared" si="5"/>
        <v>0.4511673055872071</v>
      </c>
      <c r="K52" s="3">
        <v>4504915</v>
      </c>
      <c r="L52" s="2">
        <f t="shared" si="6"/>
        <v>0.45952476569871714</v>
      </c>
      <c r="M52" s="2">
        <f t="shared" si="7"/>
        <v>0.45116734868833513</v>
      </c>
      <c r="N52" s="3">
        <v>4467715</v>
      </c>
      <c r="O52" s="2">
        <f t="shared" si="8"/>
        <v>0.4595246362218298</v>
      </c>
      <c r="P52" s="2">
        <f t="shared" si="9"/>
        <v>0.45116722224634614</v>
      </c>
    </row>
    <row r="53" spans="1:16" ht="12">
      <c r="A53" t="s">
        <v>26</v>
      </c>
      <c r="B53" s="3">
        <v>6565438</v>
      </c>
      <c r="C53" s="2">
        <f t="shared" si="0"/>
        <v>0.6614298777528628</v>
      </c>
      <c r="D53" s="2">
        <f t="shared" si="1"/>
        <v>0.6494003956478734</v>
      </c>
      <c r="E53" s="3">
        <v>6565438</v>
      </c>
      <c r="F53" s="2">
        <f t="shared" si="2"/>
        <v>0.6614298777528628</v>
      </c>
      <c r="G53" s="2">
        <f t="shared" si="3"/>
        <v>0.6494003956478734</v>
      </c>
      <c r="H53" s="3">
        <v>6522763</v>
      </c>
      <c r="I53" s="2">
        <f t="shared" si="4"/>
        <v>0.66142991323225</v>
      </c>
      <c r="J53" s="2">
        <f t="shared" si="5"/>
        <v>0.6494004301948819</v>
      </c>
      <c r="K53" s="3">
        <v>6484276</v>
      </c>
      <c r="L53" s="2">
        <f t="shared" si="6"/>
        <v>0.6614298848315262</v>
      </c>
      <c r="M53" s="2">
        <f t="shared" si="7"/>
        <v>0.6494004018018993</v>
      </c>
      <c r="N53" s="3">
        <v>6430733</v>
      </c>
      <c r="O53" s="2">
        <f t="shared" si="8"/>
        <v>0.6614298903275425</v>
      </c>
      <c r="P53" s="2">
        <f t="shared" si="9"/>
        <v>0.6494004081768672</v>
      </c>
    </row>
    <row r="54" spans="1:16" ht="12">
      <c r="A54" t="s">
        <v>27</v>
      </c>
      <c r="B54" s="3">
        <v>21182706</v>
      </c>
      <c r="C54" s="2">
        <f t="shared" si="0"/>
        <v>2.1340350240235053</v>
      </c>
      <c r="D54" s="2">
        <f t="shared" si="1"/>
        <v>2.0952231454005936</v>
      </c>
      <c r="E54" s="3">
        <v>21182706</v>
      </c>
      <c r="F54" s="2">
        <f t="shared" si="2"/>
        <v>2.1340350240235053</v>
      </c>
      <c r="G54" s="2">
        <f t="shared" si="3"/>
        <v>2.0952231454005936</v>
      </c>
      <c r="H54" s="3">
        <v>21045018</v>
      </c>
      <c r="I54" s="2">
        <f t="shared" si="4"/>
        <v>2.1340349832902312</v>
      </c>
      <c r="J54" s="2">
        <f t="shared" si="5"/>
        <v>2.095223104481802</v>
      </c>
      <c r="K54" s="3">
        <v>20920845</v>
      </c>
      <c r="L54" s="2">
        <f t="shared" si="6"/>
        <v>2.134035025487535</v>
      </c>
      <c r="M54" s="2">
        <f t="shared" si="7"/>
        <v>2.0952231442701166</v>
      </c>
      <c r="N54" s="3">
        <v>20748094</v>
      </c>
      <c r="O54" s="2">
        <f t="shared" si="8"/>
        <v>2.1340350375183577</v>
      </c>
      <c r="P54" s="2">
        <f t="shared" si="9"/>
        <v>2.09522315924048</v>
      </c>
    </row>
    <row r="55" spans="1:16" ht="12">
      <c r="A55" t="s">
        <v>28</v>
      </c>
      <c r="B55" s="3">
        <v>17944553</v>
      </c>
      <c r="C55" s="2">
        <f t="shared" si="0"/>
        <v>1.8078098516991201</v>
      </c>
      <c r="D55" s="2">
        <f t="shared" si="1"/>
        <v>1.7749310583580613</v>
      </c>
      <c r="E55" s="3">
        <v>17944553</v>
      </c>
      <c r="F55" s="2">
        <f t="shared" si="2"/>
        <v>1.8078098516991201</v>
      </c>
      <c r="G55" s="2">
        <f t="shared" si="3"/>
        <v>1.7749310583580613</v>
      </c>
      <c r="H55" s="3">
        <v>17827913</v>
      </c>
      <c r="I55" s="2">
        <f t="shared" si="4"/>
        <v>1.8078098113793344</v>
      </c>
      <c r="J55" s="2">
        <f t="shared" si="5"/>
        <v>1.7749310179868452</v>
      </c>
      <c r="K55" s="3">
        <v>17722722</v>
      </c>
      <c r="L55" s="2">
        <f t="shared" si="6"/>
        <v>1.807809842048851</v>
      </c>
      <c r="M55" s="2">
        <f t="shared" si="7"/>
        <v>1.7749310467079686</v>
      </c>
      <c r="N55" s="3">
        <v>17576379</v>
      </c>
      <c r="O55" s="2">
        <f t="shared" si="8"/>
        <v>1.8078098459888352</v>
      </c>
      <c r="P55" s="2">
        <f t="shared" si="9"/>
        <v>1.7749310532518325</v>
      </c>
    </row>
    <row r="56" spans="1:16" ht="12">
      <c r="A56" t="s">
        <v>29</v>
      </c>
      <c r="B56" s="3">
        <v>6864160</v>
      </c>
      <c r="C56" s="2">
        <f t="shared" si="0"/>
        <v>0.6915243902502911</v>
      </c>
      <c r="D56" s="2">
        <f t="shared" si="1"/>
        <v>0.6789475766567755</v>
      </c>
      <c r="E56" s="3">
        <v>6864160</v>
      </c>
      <c r="F56" s="2">
        <f t="shared" si="2"/>
        <v>0.6915243902502911</v>
      </c>
      <c r="G56" s="2">
        <f t="shared" si="3"/>
        <v>0.6789475766567755</v>
      </c>
      <c r="H56" s="3">
        <v>6819543</v>
      </c>
      <c r="I56" s="2">
        <f t="shared" si="4"/>
        <v>0.6915243946121602</v>
      </c>
      <c r="J56" s="2">
        <f t="shared" si="5"/>
        <v>0.6789475806391396</v>
      </c>
      <c r="K56" s="3">
        <v>6779305</v>
      </c>
      <c r="L56" s="2">
        <f t="shared" si="6"/>
        <v>0.6915243776464466</v>
      </c>
      <c r="M56" s="2">
        <f t="shared" si="7"/>
        <v>0.6789475634500481</v>
      </c>
      <c r="N56" s="3">
        <v>6723326</v>
      </c>
      <c r="O56" s="2">
        <f t="shared" si="8"/>
        <v>0.6915243999115365</v>
      </c>
      <c r="P56" s="2">
        <f t="shared" si="9"/>
        <v>0.6789475863336487</v>
      </c>
    </row>
    <row r="57" spans="1:16" ht="12">
      <c r="A57" t="s">
        <v>30</v>
      </c>
      <c r="B57" s="3">
        <v>18816439</v>
      </c>
      <c r="C57" s="2">
        <f t="shared" si="0"/>
        <v>1.8956473197240153</v>
      </c>
      <c r="D57" s="2">
        <f t="shared" si="1"/>
        <v>1.861171018793274</v>
      </c>
      <c r="E57" s="3">
        <v>18816439</v>
      </c>
      <c r="F57" s="2">
        <f t="shared" si="2"/>
        <v>1.8956473197240153</v>
      </c>
      <c r="G57" s="2">
        <f t="shared" si="3"/>
        <v>1.861171018793274</v>
      </c>
      <c r="H57" s="3">
        <v>18694132</v>
      </c>
      <c r="I57" s="2">
        <f t="shared" si="4"/>
        <v>1.8956473057065277</v>
      </c>
      <c r="J57" s="2">
        <f t="shared" si="5"/>
        <v>1.8611710042078655</v>
      </c>
      <c r="K57" s="3">
        <v>18583830</v>
      </c>
      <c r="L57" s="2">
        <f t="shared" si="6"/>
        <v>1.8956473377488345</v>
      </c>
      <c r="M57" s="2">
        <f t="shared" si="7"/>
        <v>1.8611710342092453</v>
      </c>
      <c r="N57" s="3">
        <v>18430376</v>
      </c>
      <c r="O57" s="2">
        <f t="shared" si="8"/>
        <v>1.8956472887889095</v>
      </c>
      <c r="P57" s="2">
        <f t="shared" si="9"/>
        <v>1.861170988945294</v>
      </c>
    </row>
    <row r="58" spans="1:16" ht="12">
      <c r="A58" t="s">
        <v>31</v>
      </c>
      <c r="B58" s="3">
        <v>1253418</v>
      </c>
      <c r="C58" s="2">
        <f t="shared" si="0"/>
        <v>0.12627460871814458</v>
      </c>
      <c r="D58" s="2">
        <f t="shared" si="1"/>
        <v>0.1239780415430267</v>
      </c>
      <c r="E58" s="3">
        <v>1253418</v>
      </c>
      <c r="F58" s="2">
        <f t="shared" si="2"/>
        <v>0.12627460871814458</v>
      </c>
      <c r="G58" s="2">
        <f t="shared" si="3"/>
        <v>0.1239780415430267</v>
      </c>
      <c r="H58" s="3">
        <v>1245271</v>
      </c>
      <c r="I58" s="2">
        <f t="shared" si="4"/>
        <v>0.12627463077849635</v>
      </c>
      <c r="J58" s="2">
        <f t="shared" si="5"/>
        <v>0.12397806314735195</v>
      </c>
      <c r="K58" s="3">
        <v>1237923</v>
      </c>
      <c r="L58" s="2">
        <f t="shared" si="6"/>
        <v>0.12627458598620686</v>
      </c>
      <c r="M58" s="2">
        <f t="shared" si="7"/>
        <v>0.12397801907257071</v>
      </c>
      <c r="N58" s="3">
        <v>1227701</v>
      </c>
      <c r="O58" s="2">
        <f t="shared" si="8"/>
        <v>0.12627458452792462</v>
      </c>
      <c r="P58" s="2">
        <f t="shared" si="9"/>
        <v>0.12397801782769524</v>
      </c>
    </row>
    <row r="59" spans="1:16" ht="12">
      <c r="A59" t="s">
        <v>33</v>
      </c>
      <c r="B59" s="3">
        <v>51073</v>
      </c>
      <c r="C59" s="2">
        <f t="shared" si="0"/>
        <v>0.005145309139538285</v>
      </c>
      <c r="D59" s="2">
        <f t="shared" si="1"/>
        <v>0.005051730959446093</v>
      </c>
      <c r="E59" s="3">
        <v>51073</v>
      </c>
      <c r="F59" s="2">
        <f t="shared" si="2"/>
        <v>0.005145309139538285</v>
      </c>
      <c r="G59" s="2">
        <f t="shared" si="3"/>
        <v>0.005051730959446093</v>
      </c>
      <c r="H59" s="3">
        <v>50741</v>
      </c>
      <c r="I59" s="2">
        <f t="shared" si="4"/>
        <v>0.005145306556028112</v>
      </c>
      <c r="J59" s="2">
        <f t="shared" si="5"/>
        <v>0.0050517284206889786</v>
      </c>
      <c r="K59" s="3">
        <v>50442</v>
      </c>
      <c r="L59" s="2">
        <f t="shared" si="6"/>
        <v>0.005145346411946661</v>
      </c>
      <c r="M59" s="2">
        <f t="shared" si="7"/>
        <v>0.005051767547786585</v>
      </c>
      <c r="N59" s="3">
        <v>50025</v>
      </c>
      <c r="O59" s="2">
        <f t="shared" si="8"/>
        <v>0.0051452968524171834</v>
      </c>
      <c r="P59" s="2">
        <f t="shared" si="9"/>
        <v>0.005051718897215571</v>
      </c>
    </row>
    <row r="60" spans="1:16" ht="12">
      <c r="A60" t="s">
        <v>32</v>
      </c>
      <c r="B60" s="3">
        <v>569110</v>
      </c>
      <c r="C60" s="2">
        <f t="shared" si="0"/>
        <v>0.05733453849201405</v>
      </c>
      <c r="D60" s="2">
        <f t="shared" si="1"/>
        <v>0.0562917903066271</v>
      </c>
      <c r="E60" s="3">
        <v>569110</v>
      </c>
      <c r="F60" s="2">
        <f t="shared" si="2"/>
        <v>0.05733453849201405</v>
      </c>
      <c r="G60" s="2">
        <f t="shared" si="3"/>
        <v>0.0562917903066271</v>
      </c>
      <c r="H60" s="3">
        <v>565411</v>
      </c>
      <c r="I60" s="2">
        <f t="shared" si="4"/>
        <v>0.057334560319079464</v>
      </c>
      <c r="J60" s="2">
        <f t="shared" si="5"/>
        <v>0.056291811711834144</v>
      </c>
      <c r="K60" s="3">
        <v>562075</v>
      </c>
      <c r="L60" s="2">
        <f t="shared" si="6"/>
        <v>0.05733457405524998</v>
      </c>
      <c r="M60" s="2">
        <f t="shared" si="7"/>
        <v>0.056291825154080814</v>
      </c>
      <c r="N60" s="3">
        <v>557433</v>
      </c>
      <c r="O60" s="2">
        <f t="shared" si="8"/>
        <v>0.05733449795769051</v>
      </c>
      <c r="P60" s="2">
        <f t="shared" si="9"/>
        <v>0.05629175052536867</v>
      </c>
    </row>
    <row r="61" spans="1:16" ht="12">
      <c r="A61" t="s">
        <v>35</v>
      </c>
      <c r="B61" s="3">
        <v>57645</v>
      </c>
      <c r="C61" s="2">
        <f t="shared" si="0"/>
        <v>0.0058074001008103</v>
      </c>
      <c r="D61" s="2">
        <f t="shared" si="1"/>
        <v>0.0057017804154302675</v>
      </c>
      <c r="E61" s="3">
        <v>57645</v>
      </c>
      <c r="F61" s="2">
        <f t="shared" si="2"/>
        <v>0.0058074001008103</v>
      </c>
      <c r="G61" s="2">
        <f t="shared" si="3"/>
        <v>0.0057017804154302675</v>
      </c>
      <c r="H61" s="3">
        <v>57270</v>
      </c>
      <c r="I61" s="2">
        <f t="shared" si="4"/>
        <v>0.005807368921852742</v>
      </c>
      <c r="J61" s="2">
        <f t="shared" si="5"/>
        <v>0.005701749801006244</v>
      </c>
      <c r="K61" s="3">
        <v>56932</v>
      </c>
      <c r="L61" s="2">
        <f t="shared" si="6"/>
        <v>0.005807360174555872</v>
      </c>
      <c r="M61" s="2">
        <f t="shared" si="7"/>
        <v>0.005701741208330079</v>
      </c>
      <c r="N61" s="3">
        <v>56462</v>
      </c>
      <c r="O61" s="2">
        <f t="shared" si="8"/>
        <v>0.005807371331957602</v>
      </c>
      <c r="P61" s="2">
        <f t="shared" si="9"/>
        <v>0.005701752171406008</v>
      </c>
    </row>
    <row r="62" spans="1:16" ht="12">
      <c r="A62" t="s">
        <v>19</v>
      </c>
      <c r="B62" s="3">
        <v>17260370</v>
      </c>
      <c r="C62" s="2">
        <f t="shared" si="0"/>
        <v>1.7388823744994897</v>
      </c>
      <c r="D62" s="2">
        <f t="shared" si="1"/>
        <v>1.7072571711177051</v>
      </c>
      <c r="E62" s="3">
        <v>17260370</v>
      </c>
      <c r="F62" s="2">
        <f t="shared" si="2"/>
        <v>1.7388823744994897</v>
      </c>
      <c r="G62" s="2">
        <f t="shared" si="3"/>
        <v>1.7072571711177051</v>
      </c>
      <c r="H62" s="3">
        <v>17148178</v>
      </c>
      <c r="I62" s="2">
        <f t="shared" si="4"/>
        <v>1.7388824163366319</v>
      </c>
      <c r="J62" s="2">
        <f t="shared" si="5"/>
        <v>1.7072572114391418</v>
      </c>
      <c r="K62" s="3">
        <v>17046997</v>
      </c>
      <c r="L62" s="2">
        <f t="shared" si="6"/>
        <v>1.738882376757771</v>
      </c>
      <c r="M62" s="2">
        <f t="shared" si="7"/>
        <v>1.7072571712425213</v>
      </c>
      <c r="N62" s="3">
        <v>16906234</v>
      </c>
      <c r="O62" s="2">
        <f t="shared" si="8"/>
        <v>1.7388824105233058</v>
      </c>
      <c r="P62" s="2">
        <f t="shared" si="9"/>
        <v>1.7072572069674843</v>
      </c>
    </row>
    <row r="63" spans="1:16" ht="12">
      <c r="A63" t="s">
        <v>34</v>
      </c>
      <c r="B63" s="3">
        <v>120663</v>
      </c>
      <c r="C63" s="2">
        <f t="shared" si="0"/>
        <v>0.012156098852703153</v>
      </c>
      <c r="D63" s="2">
        <f t="shared" si="1"/>
        <v>0.011935014836795252</v>
      </c>
      <c r="E63" s="3">
        <v>120663</v>
      </c>
      <c r="F63" s="2">
        <f t="shared" si="2"/>
        <v>0.012156098852703153</v>
      </c>
      <c r="G63" s="2">
        <f t="shared" si="3"/>
        <v>0.011935014836795252</v>
      </c>
      <c r="H63" s="3">
        <v>119879</v>
      </c>
      <c r="I63" s="2">
        <f t="shared" si="4"/>
        <v>0.012156130242409375</v>
      </c>
      <c r="J63" s="2">
        <f t="shared" si="5"/>
        <v>0.01193504565033748</v>
      </c>
      <c r="K63" s="3">
        <v>119172</v>
      </c>
      <c r="L63" s="2">
        <f t="shared" si="6"/>
        <v>0.012156163962660232</v>
      </c>
      <c r="M63" s="2">
        <f t="shared" si="7"/>
        <v>0.01193507874796445</v>
      </c>
      <c r="N63" s="3">
        <v>118187</v>
      </c>
      <c r="O63" s="2">
        <f t="shared" si="8"/>
        <v>0.012156065948958114</v>
      </c>
      <c r="P63" s="2">
        <f t="shared" si="9"/>
        <v>0.011934982534836916</v>
      </c>
    </row>
    <row r="64" spans="1:16" ht="12">
      <c r="A64" t="s">
        <v>60</v>
      </c>
      <c r="B64" s="3">
        <f>138390+1190+188703</f>
        <v>328283</v>
      </c>
      <c r="C64" s="2">
        <f t="shared" si="0"/>
        <v>0.03307261214839635</v>
      </c>
      <c r="D64" s="2">
        <f t="shared" si="1"/>
        <v>0.03247111770524234</v>
      </c>
      <c r="E64" s="3">
        <f>138390+1190+188703</f>
        <v>328283</v>
      </c>
      <c r="F64" s="2">
        <f t="shared" si="2"/>
        <v>0.03307261214839635</v>
      </c>
      <c r="G64" s="2">
        <f t="shared" si="3"/>
        <v>0.03247111770524234</v>
      </c>
      <c r="H64" s="3">
        <v>326149</v>
      </c>
      <c r="I64" s="2">
        <f t="shared" si="4"/>
        <v>0.03307259588778331</v>
      </c>
      <c r="J64" s="2">
        <f t="shared" si="5"/>
        <v>0.03247110172600638</v>
      </c>
      <c r="K64" s="3">
        <v>324225</v>
      </c>
      <c r="L64" s="2">
        <f t="shared" si="6"/>
        <v>0.03307263669984152</v>
      </c>
      <c r="M64" s="2">
        <f t="shared" si="7"/>
        <v>0.03247114177037202</v>
      </c>
      <c r="N64" s="3">
        <v>321548</v>
      </c>
      <c r="O64" s="2">
        <f t="shared" si="8"/>
        <v>0.03307266191506328</v>
      </c>
      <c r="P64" s="2">
        <f t="shared" si="9"/>
        <v>0.03247116657594948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9" t="s">
        <v>59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3:16" ht="24.75" customHeight="1">
      <c r="C67"/>
      <c r="D67"/>
      <c r="F67"/>
      <c r="G67"/>
      <c r="I67"/>
      <c r="J67"/>
      <c r="L67"/>
      <c r="M67"/>
      <c r="O67"/>
      <c r="P67"/>
    </row>
    <row r="68" spans="3:16" ht="4.5" customHeight="1">
      <c r="C68"/>
      <c r="D68"/>
      <c r="F68"/>
      <c r="G68"/>
      <c r="I68"/>
      <c r="J68"/>
      <c r="L68"/>
      <c r="M68"/>
      <c r="O68"/>
      <c r="P68"/>
    </row>
    <row r="69" spans="3:16" ht="12">
      <c r="C69"/>
      <c r="D69"/>
      <c r="F69"/>
      <c r="G69"/>
      <c r="I69"/>
      <c r="J69"/>
      <c r="L69"/>
      <c r="M69"/>
      <c r="O69"/>
      <c r="P69"/>
    </row>
    <row r="70" spans="3:16" ht="35.25" customHeight="1">
      <c r="C70"/>
      <c r="D70"/>
      <c r="F70"/>
      <c r="G70"/>
      <c r="I70"/>
      <c r="J70"/>
      <c r="L70"/>
      <c r="M70"/>
      <c r="O70"/>
      <c r="P70"/>
    </row>
    <row r="71" spans="3:16" ht="12" customHeight="1">
      <c r="C71"/>
      <c r="D71"/>
      <c r="F71"/>
      <c r="G71"/>
      <c r="I71"/>
      <c r="J71"/>
      <c r="L71"/>
      <c r="M71"/>
      <c r="O71"/>
      <c r="P71"/>
    </row>
    <row r="72" spans="3:16" ht="12">
      <c r="C72"/>
      <c r="D72"/>
      <c r="F72"/>
      <c r="G72"/>
      <c r="I72"/>
      <c r="J72"/>
      <c r="L72"/>
      <c r="M72"/>
      <c r="O72"/>
      <c r="P72"/>
    </row>
    <row r="73" spans="3:16" ht="12">
      <c r="C73"/>
      <c r="D73"/>
      <c r="F73"/>
      <c r="G73"/>
      <c r="I73"/>
      <c r="J73"/>
      <c r="L73"/>
      <c r="M73"/>
      <c r="O73"/>
      <c r="P73"/>
    </row>
    <row r="74" spans="3:16" ht="12">
      <c r="C74"/>
      <c r="D74"/>
      <c r="F74"/>
      <c r="G74"/>
      <c r="I74"/>
      <c r="J74"/>
      <c r="L74"/>
      <c r="M74"/>
      <c r="O74"/>
      <c r="P74"/>
    </row>
    <row r="75" spans="3:16" ht="12">
      <c r="C75"/>
      <c r="D75"/>
      <c r="F75"/>
      <c r="G75"/>
      <c r="I75"/>
      <c r="J75"/>
      <c r="L75"/>
      <c r="M75"/>
      <c r="O75"/>
      <c r="P75"/>
    </row>
    <row r="76" spans="3:16" ht="12">
      <c r="C76"/>
      <c r="D76"/>
      <c r="F76"/>
      <c r="G76"/>
      <c r="I76"/>
      <c r="J76"/>
      <c r="L76"/>
      <c r="M76"/>
      <c r="O76"/>
      <c r="P76"/>
    </row>
    <row r="77" spans="3:16" ht="12">
      <c r="C77"/>
      <c r="D77"/>
      <c r="F77"/>
      <c r="G77"/>
      <c r="I77"/>
      <c r="J77"/>
      <c r="L77"/>
      <c r="M77"/>
      <c r="O77"/>
      <c r="P77"/>
    </row>
    <row r="78" spans="3:16" ht="12">
      <c r="C78"/>
      <c r="D78"/>
      <c r="F78"/>
      <c r="G78"/>
      <c r="I78"/>
      <c r="J78"/>
      <c r="L78"/>
      <c r="M78"/>
      <c r="O78"/>
      <c r="P78"/>
    </row>
    <row r="79" spans="3:16" ht="12">
      <c r="C79"/>
      <c r="D79"/>
      <c r="F79"/>
      <c r="G79"/>
      <c r="I79"/>
      <c r="J79"/>
      <c r="L79"/>
      <c r="M79"/>
      <c r="O79"/>
      <c r="P79"/>
    </row>
    <row r="80" spans="3:16" ht="12">
      <c r="C80"/>
      <c r="D80"/>
      <c r="F80"/>
      <c r="G80"/>
      <c r="I80"/>
      <c r="J80"/>
      <c r="L80"/>
      <c r="M80"/>
      <c r="O80"/>
      <c r="P80"/>
    </row>
    <row r="81" spans="3:16" ht="12">
      <c r="C81"/>
      <c r="D81"/>
      <c r="F81"/>
      <c r="G81"/>
      <c r="I81"/>
      <c r="J81"/>
      <c r="L81"/>
      <c r="M81"/>
      <c r="O81"/>
      <c r="P81"/>
    </row>
    <row r="82" spans="3:16" ht="12">
      <c r="C82"/>
      <c r="D82"/>
      <c r="F82"/>
      <c r="G82"/>
      <c r="I82"/>
      <c r="J82"/>
      <c r="L82"/>
      <c r="M82"/>
      <c r="O82"/>
      <c r="P82"/>
    </row>
    <row r="83" spans="3:16" ht="12">
      <c r="C83"/>
      <c r="D83"/>
      <c r="F83"/>
      <c r="G83"/>
      <c r="I83"/>
      <c r="J83"/>
      <c r="L83"/>
      <c r="M83"/>
      <c r="O83"/>
      <c r="P83"/>
    </row>
    <row r="84" spans="3:16" ht="12">
      <c r="C84"/>
      <c r="D84"/>
      <c r="F84"/>
      <c r="G84"/>
      <c r="I84"/>
      <c r="J84"/>
      <c r="L84"/>
      <c r="M84"/>
      <c r="O84"/>
      <c r="P84"/>
    </row>
    <row r="85" spans="3:16" ht="12">
      <c r="C85"/>
      <c r="D85"/>
      <c r="F85"/>
      <c r="G85"/>
      <c r="I85"/>
      <c r="J85"/>
      <c r="L85"/>
      <c r="M85"/>
      <c r="O85"/>
      <c r="P85"/>
    </row>
    <row r="86" spans="3:16" ht="12">
      <c r="C86"/>
      <c r="D86"/>
      <c r="F86"/>
      <c r="G86"/>
      <c r="I86"/>
      <c r="J86"/>
      <c r="L86"/>
      <c r="M86"/>
      <c r="O86"/>
      <c r="P86"/>
    </row>
    <row r="87" spans="3:16" ht="12">
      <c r="C87"/>
      <c r="D87"/>
      <c r="F87"/>
      <c r="G87"/>
      <c r="I87"/>
      <c r="J87"/>
      <c r="L87"/>
      <c r="M87"/>
      <c r="O87"/>
      <c r="P87"/>
    </row>
    <row r="88" spans="3:16" ht="12">
      <c r="C88"/>
      <c r="D88"/>
      <c r="F88"/>
      <c r="G88"/>
      <c r="I88"/>
      <c r="J88"/>
      <c r="L88"/>
      <c r="M88"/>
      <c r="O88"/>
      <c r="P88"/>
    </row>
    <row r="89" spans="3:16" ht="12">
      <c r="C89"/>
      <c r="D89"/>
      <c r="F89"/>
      <c r="G89"/>
      <c r="I89"/>
      <c r="J89"/>
      <c r="L89"/>
      <c r="M89"/>
      <c r="O89"/>
      <c r="P89"/>
    </row>
    <row r="90" spans="3:16" ht="12">
      <c r="C90"/>
      <c r="D90"/>
      <c r="F90"/>
      <c r="G90"/>
      <c r="I90"/>
      <c r="J90"/>
      <c r="L90"/>
      <c r="M90"/>
      <c r="O90"/>
      <c r="P90"/>
    </row>
    <row r="91" spans="3:16" ht="12">
      <c r="C91"/>
      <c r="D91"/>
      <c r="F91"/>
      <c r="G91"/>
      <c r="I91"/>
      <c r="J91"/>
      <c r="L91"/>
      <c r="M91"/>
      <c r="O91"/>
      <c r="P91"/>
    </row>
    <row r="92" spans="3:16" ht="12">
      <c r="C92"/>
      <c r="D92"/>
      <c r="F92"/>
      <c r="G92"/>
      <c r="I92"/>
      <c r="J92"/>
      <c r="L92"/>
      <c r="M92"/>
      <c r="O92"/>
      <c r="P92"/>
    </row>
    <row r="93" spans="3:16" ht="12">
      <c r="C93"/>
      <c r="D93"/>
      <c r="F93"/>
      <c r="G93"/>
      <c r="I93"/>
      <c r="J93"/>
      <c r="L93"/>
      <c r="M93"/>
      <c r="O93"/>
      <c r="P93"/>
    </row>
    <row r="94" spans="3:16" ht="12">
      <c r="C94"/>
      <c r="D94"/>
      <c r="F94"/>
      <c r="G94"/>
      <c r="I94"/>
      <c r="J94"/>
      <c r="L94"/>
      <c r="M94"/>
      <c r="O94"/>
      <c r="P94"/>
    </row>
    <row r="95" spans="3:16" ht="12">
      <c r="C95"/>
      <c r="D95"/>
      <c r="F95"/>
      <c r="G95"/>
      <c r="I95"/>
      <c r="J95"/>
      <c r="L95"/>
      <c r="M95"/>
      <c r="O95"/>
      <c r="P95"/>
    </row>
    <row r="96" spans="3:16" ht="12">
      <c r="C96"/>
      <c r="D96"/>
      <c r="F96"/>
      <c r="G96"/>
      <c r="I96"/>
      <c r="J96"/>
      <c r="L96"/>
      <c r="M96"/>
      <c r="O96"/>
      <c r="P96"/>
    </row>
    <row r="97" spans="3:16" ht="12">
      <c r="C97"/>
      <c r="D97"/>
      <c r="F97"/>
      <c r="G97"/>
      <c r="I97"/>
      <c r="J97"/>
      <c r="L97"/>
      <c r="M97"/>
      <c r="O97"/>
      <c r="P97"/>
    </row>
    <row r="98" spans="3:16" ht="12">
      <c r="C98"/>
      <c r="D98"/>
      <c r="F98"/>
      <c r="G98"/>
      <c r="I98"/>
      <c r="J98"/>
      <c r="L98"/>
      <c r="M98"/>
      <c r="O98"/>
      <c r="P98"/>
    </row>
    <row r="99" spans="3:16" ht="12">
      <c r="C99"/>
      <c r="D99"/>
      <c r="F99"/>
      <c r="G99"/>
      <c r="I99"/>
      <c r="J99"/>
      <c r="L99"/>
      <c r="M99"/>
      <c r="O99"/>
      <c r="P99"/>
    </row>
    <row r="100" spans="3:16" ht="12">
      <c r="C100"/>
      <c r="D100"/>
      <c r="F100"/>
      <c r="G100"/>
      <c r="I100"/>
      <c r="J100"/>
      <c r="L100"/>
      <c r="M100"/>
      <c r="O100"/>
      <c r="P100"/>
    </row>
    <row r="101" spans="3:16" ht="12">
      <c r="C101"/>
      <c r="D101"/>
      <c r="F101"/>
      <c r="G101"/>
      <c r="I101"/>
      <c r="J101"/>
      <c r="L101"/>
      <c r="M101"/>
      <c r="O101"/>
      <c r="P101"/>
    </row>
    <row r="102" spans="3:16" ht="12">
      <c r="C102"/>
      <c r="D102"/>
      <c r="F102"/>
      <c r="G102"/>
      <c r="I102"/>
      <c r="J102"/>
      <c r="L102"/>
      <c r="M102"/>
      <c r="O102"/>
      <c r="P102"/>
    </row>
    <row r="103" spans="3:16" ht="12">
      <c r="C103"/>
      <c r="D103"/>
      <c r="F103"/>
      <c r="G103"/>
      <c r="I103"/>
      <c r="J103"/>
      <c r="L103"/>
      <c r="M103"/>
      <c r="O103"/>
      <c r="P103"/>
    </row>
    <row r="104" spans="3:16" ht="12">
      <c r="C104"/>
      <c r="D104"/>
      <c r="F104"/>
      <c r="G104"/>
      <c r="I104"/>
      <c r="J104"/>
      <c r="L104"/>
      <c r="M104"/>
      <c r="O104"/>
      <c r="P104"/>
    </row>
    <row r="105" spans="3:16" ht="12">
      <c r="C105"/>
      <c r="D105"/>
      <c r="F105"/>
      <c r="G105"/>
      <c r="I105"/>
      <c r="J105"/>
      <c r="L105"/>
      <c r="M105"/>
      <c r="O105"/>
      <c r="P105"/>
    </row>
    <row r="106" spans="3:16" ht="12">
      <c r="C106"/>
      <c r="D106"/>
      <c r="F106"/>
      <c r="G106"/>
      <c r="I106"/>
      <c r="J106"/>
      <c r="L106"/>
      <c r="M106"/>
      <c r="O106"/>
      <c r="P106"/>
    </row>
    <row r="107" spans="3:16" ht="12">
      <c r="C107"/>
      <c r="D107"/>
      <c r="F107"/>
      <c r="G107"/>
      <c r="I107"/>
      <c r="J107"/>
      <c r="L107"/>
      <c r="M107"/>
      <c r="O107"/>
      <c r="P107"/>
    </row>
    <row r="108" spans="3:16" ht="12">
      <c r="C108"/>
      <c r="D108"/>
      <c r="F108"/>
      <c r="G108"/>
      <c r="I108"/>
      <c r="J108"/>
      <c r="L108"/>
      <c r="M108"/>
      <c r="O108"/>
      <c r="P108"/>
    </row>
    <row r="109" spans="3:16" ht="12">
      <c r="C109"/>
      <c r="D109"/>
      <c r="F109"/>
      <c r="G109"/>
      <c r="I109"/>
      <c r="J109"/>
      <c r="L109"/>
      <c r="M109"/>
      <c r="O109"/>
      <c r="P109"/>
    </row>
    <row r="110" spans="3:16" ht="12">
      <c r="C110"/>
      <c r="D110"/>
      <c r="F110"/>
      <c r="G110"/>
      <c r="I110"/>
      <c r="J110"/>
      <c r="L110"/>
      <c r="M110"/>
      <c r="O110"/>
      <c r="P110"/>
    </row>
    <row r="111" spans="3:16" ht="12">
      <c r="C111"/>
      <c r="D111"/>
      <c r="F111"/>
      <c r="G111"/>
      <c r="I111"/>
      <c r="J111"/>
      <c r="L111"/>
      <c r="M111"/>
      <c r="O111"/>
      <c r="P111"/>
    </row>
    <row r="112" spans="3:16" ht="12">
      <c r="C112"/>
      <c r="D112"/>
      <c r="F112"/>
      <c r="G112"/>
      <c r="I112"/>
      <c r="J112"/>
      <c r="L112"/>
      <c r="M112"/>
      <c r="O112"/>
      <c r="P112"/>
    </row>
    <row r="113" spans="3:16" ht="12">
      <c r="C113"/>
      <c r="D113"/>
      <c r="F113"/>
      <c r="G113"/>
      <c r="I113"/>
      <c r="J113"/>
      <c r="L113"/>
      <c r="M113"/>
      <c r="O113"/>
      <c r="P113"/>
    </row>
    <row r="114" spans="3:16" ht="12">
      <c r="C114"/>
      <c r="D114"/>
      <c r="F114"/>
      <c r="G114"/>
      <c r="I114"/>
      <c r="J114"/>
      <c r="L114"/>
      <c r="M114"/>
      <c r="O114"/>
      <c r="P114"/>
    </row>
    <row r="115" spans="3:16" ht="12">
      <c r="C115"/>
      <c r="D115"/>
      <c r="F115"/>
      <c r="G115"/>
      <c r="I115"/>
      <c r="J115"/>
      <c r="L115"/>
      <c r="M115"/>
      <c r="O115"/>
      <c r="P115"/>
    </row>
    <row r="116" spans="3:16" ht="12">
      <c r="C116"/>
      <c r="D116"/>
      <c r="F116"/>
      <c r="G116"/>
      <c r="I116"/>
      <c r="J116"/>
      <c r="L116"/>
      <c r="M116"/>
      <c r="O116"/>
      <c r="P116"/>
    </row>
    <row r="117" spans="3:16" ht="12">
      <c r="C117"/>
      <c r="D117"/>
      <c r="F117"/>
      <c r="G117"/>
      <c r="I117"/>
      <c r="J117"/>
      <c r="L117"/>
      <c r="M117"/>
      <c r="O117"/>
      <c r="P117"/>
    </row>
    <row r="118" spans="3:16" ht="12">
      <c r="C118"/>
      <c r="D118"/>
      <c r="F118"/>
      <c r="G118"/>
      <c r="I118"/>
      <c r="J118"/>
      <c r="L118"/>
      <c r="M118"/>
      <c r="O118"/>
      <c r="P118"/>
    </row>
    <row r="119" spans="3:16" ht="12">
      <c r="C119"/>
      <c r="D119"/>
      <c r="F119"/>
      <c r="G119"/>
      <c r="I119"/>
      <c r="J119"/>
      <c r="L119"/>
      <c r="M119"/>
      <c r="O119"/>
      <c r="P119"/>
    </row>
    <row r="120" spans="3:16" ht="12">
      <c r="C120"/>
      <c r="D120"/>
      <c r="F120"/>
      <c r="G120"/>
      <c r="I120"/>
      <c r="J120"/>
      <c r="L120"/>
      <c r="M120"/>
      <c r="O120"/>
      <c r="P120"/>
    </row>
    <row r="121" spans="3:16" ht="12">
      <c r="C121"/>
      <c r="D121"/>
      <c r="F121"/>
      <c r="G121"/>
      <c r="I121"/>
      <c r="J121"/>
      <c r="L121"/>
      <c r="M121"/>
      <c r="O121"/>
      <c r="P121"/>
    </row>
    <row r="122" spans="3:16" ht="12">
      <c r="C122"/>
      <c r="D122"/>
      <c r="F122"/>
      <c r="G122"/>
      <c r="I122"/>
      <c r="J122"/>
      <c r="L122"/>
      <c r="M122"/>
      <c r="O122"/>
      <c r="P122"/>
    </row>
    <row r="123" spans="3:16" ht="12">
      <c r="C123"/>
      <c r="D123"/>
      <c r="F123"/>
      <c r="G123"/>
      <c r="I123"/>
      <c r="J123"/>
      <c r="L123"/>
      <c r="M123"/>
      <c r="O123"/>
      <c r="P123"/>
    </row>
    <row r="124" spans="3:16" ht="12">
      <c r="C124"/>
      <c r="D124"/>
      <c r="F124"/>
      <c r="G124"/>
      <c r="I124"/>
      <c r="J124"/>
      <c r="L124"/>
      <c r="M124"/>
      <c r="O124"/>
      <c r="P124"/>
    </row>
    <row r="125" spans="3:16" ht="12">
      <c r="C125"/>
      <c r="D125"/>
      <c r="F125"/>
      <c r="G125"/>
      <c r="I125"/>
      <c r="J125"/>
      <c r="L125"/>
      <c r="M125"/>
      <c r="O125"/>
      <c r="P125"/>
    </row>
    <row r="126" spans="3:16" ht="12">
      <c r="C126"/>
      <c r="D126"/>
      <c r="F126"/>
      <c r="G126"/>
      <c r="I126"/>
      <c r="J126"/>
      <c r="L126"/>
      <c r="M126"/>
      <c r="O126"/>
      <c r="P126"/>
    </row>
    <row r="127" spans="3:16" ht="12">
      <c r="C127"/>
      <c r="D127"/>
      <c r="F127"/>
      <c r="G127"/>
      <c r="I127"/>
      <c r="J127"/>
      <c r="L127"/>
      <c r="M127"/>
      <c r="O127"/>
      <c r="P127"/>
    </row>
    <row r="128" spans="3:16" ht="12">
      <c r="C128"/>
      <c r="D128"/>
      <c r="F128"/>
      <c r="G128"/>
      <c r="I128"/>
      <c r="J128"/>
      <c r="L128"/>
      <c r="M128"/>
      <c r="O128"/>
      <c r="P128"/>
    </row>
    <row r="129" spans="3:16" ht="12">
      <c r="C129"/>
      <c r="D129"/>
      <c r="F129"/>
      <c r="G129"/>
      <c r="I129"/>
      <c r="J129"/>
      <c r="L129"/>
      <c r="M129"/>
      <c r="O129"/>
      <c r="P129"/>
    </row>
    <row r="130" spans="3:16" ht="12">
      <c r="C130"/>
      <c r="D130"/>
      <c r="F130"/>
      <c r="G130"/>
      <c r="I130"/>
      <c r="J130"/>
      <c r="L130"/>
      <c r="M130"/>
      <c r="O130"/>
      <c r="P130"/>
    </row>
    <row r="131" spans="3:16" ht="4.5" customHeight="1">
      <c r="C131"/>
      <c r="D131"/>
      <c r="F131"/>
      <c r="G131"/>
      <c r="I131"/>
      <c r="J131"/>
      <c r="L131"/>
      <c r="M131"/>
      <c r="O131"/>
      <c r="P131"/>
    </row>
    <row r="132" spans="3:16" ht="24.75" customHeight="1">
      <c r="C132"/>
      <c r="D132"/>
      <c r="F132"/>
      <c r="G132"/>
      <c r="I132"/>
      <c r="J132"/>
      <c r="L132"/>
      <c r="M132"/>
      <c r="O132"/>
      <c r="P132"/>
    </row>
    <row r="133" spans="3:16" ht="12">
      <c r="C133"/>
      <c r="D133"/>
      <c r="F133"/>
      <c r="G133"/>
      <c r="I133"/>
      <c r="J133"/>
      <c r="L133"/>
      <c r="M133"/>
      <c r="O133"/>
      <c r="P133"/>
    </row>
    <row r="134" spans="3:16" ht="4.5" customHeight="1">
      <c r="C134"/>
      <c r="D134"/>
      <c r="F134"/>
      <c r="G134"/>
      <c r="I134"/>
      <c r="J134"/>
      <c r="L134"/>
      <c r="M134"/>
      <c r="O134"/>
      <c r="P134"/>
    </row>
    <row r="135" spans="3:16" ht="12">
      <c r="C135"/>
      <c r="D135"/>
      <c r="F135"/>
      <c r="G135"/>
      <c r="I135"/>
      <c r="J135"/>
      <c r="L135"/>
      <c r="M135"/>
      <c r="O135"/>
      <c r="P135"/>
    </row>
    <row r="136" spans="3:16" ht="12">
      <c r="C136"/>
      <c r="D136"/>
      <c r="F136"/>
      <c r="G136"/>
      <c r="I136"/>
      <c r="J136"/>
      <c r="L136"/>
      <c r="M136"/>
      <c r="O136"/>
      <c r="P136"/>
    </row>
    <row r="137" spans="3:16" ht="12">
      <c r="C137"/>
      <c r="D137"/>
      <c r="F137"/>
      <c r="G137"/>
      <c r="I137"/>
      <c r="J137"/>
      <c r="L137"/>
      <c r="M137"/>
      <c r="O137"/>
      <c r="P137"/>
    </row>
    <row r="138" spans="3:16" ht="12">
      <c r="C138"/>
      <c r="D138"/>
      <c r="F138"/>
      <c r="G138"/>
      <c r="I138"/>
      <c r="J138"/>
      <c r="L138"/>
      <c r="M138"/>
      <c r="O138"/>
      <c r="P138"/>
    </row>
    <row r="139" spans="3:16" ht="12">
      <c r="C139"/>
      <c r="D139"/>
      <c r="F139"/>
      <c r="G139"/>
      <c r="I139"/>
      <c r="J139"/>
      <c r="L139"/>
      <c r="M139"/>
      <c r="O139"/>
      <c r="P139"/>
    </row>
    <row r="140" spans="3:16" ht="12">
      <c r="C140"/>
      <c r="D140"/>
      <c r="F140"/>
      <c r="G140"/>
      <c r="I140"/>
      <c r="J140"/>
      <c r="L140"/>
      <c r="M140"/>
      <c r="O140"/>
      <c r="P140"/>
    </row>
    <row r="141" spans="3:16" ht="12">
      <c r="C141"/>
      <c r="D141"/>
      <c r="F141"/>
      <c r="G141"/>
      <c r="I141"/>
      <c r="J141"/>
      <c r="L141"/>
      <c r="M141"/>
      <c r="O141"/>
      <c r="P141"/>
    </row>
    <row r="142" spans="3:16" ht="12">
      <c r="C142"/>
      <c r="D142"/>
      <c r="F142"/>
      <c r="G142"/>
      <c r="I142"/>
      <c r="J142"/>
      <c r="L142"/>
      <c r="M142"/>
      <c r="O142"/>
      <c r="P142"/>
    </row>
    <row r="143" spans="3:16" ht="12">
      <c r="C143"/>
      <c r="D143"/>
      <c r="F143"/>
      <c r="G143"/>
      <c r="I143"/>
      <c r="J143"/>
      <c r="L143"/>
      <c r="M143"/>
      <c r="O143"/>
      <c r="P143"/>
    </row>
    <row r="144" spans="3:16" ht="12">
      <c r="C144"/>
      <c r="D144"/>
      <c r="F144"/>
      <c r="G144"/>
      <c r="I144"/>
      <c r="J144"/>
      <c r="L144"/>
      <c r="M144"/>
      <c r="O144"/>
      <c r="P144"/>
    </row>
    <row r="145" spans="3:16" ht="12">
      <c r="C145"/>
      <c r="D145"/>
      <c r="F145"/>
      <c r="G145"/>
      <c r="I145"/>
      <c r="J145"/>
      <c r="L145"/>
      <c r="M145"/>
      <c r="O145"/>
      <c r="P145"/>
    </row>
    <row r="146" spans="3:16" ht="12">
      <c r="C146"/>
      <c r="D146"/>
      <c r="F146"/>
      <c r="G146"/>
      <c r="I146"/>
      <c r="J146"/>
      <c r="L146"/>
      <c r="M146"/>
      <c r="O146"/>
      <c r="P146"/>
    </row>
    <row r="147" spans="3:16" ht="12">
      <c r="C147"/>
      <c r="D147"/>
      <c r="F147"/>
      <c r="G147"/>
      <c r="I147"/>
      <c r="J147"/>
      <c r="L147"/>
      <c r="M147"/>
      <c r="O147"/>
      <c r="P147"/>
    </row>
    <row r="148" spans="3:16" ht="12">
      <c r="C148"/>
      <c r="D148"/>
      <c r="F148"/>
      <c r="G148"/>
      <c r="I148"/>
      <c r="J148"/>
      <c r="L148"/>
      <c r="M148"/>
      <c r="O148"/>
      <c r="P148"/>
    </row>
    <row r="149" spans="3:16" ht="12">
      <c r="C149"/>
      <c r="D149"/>
      <c r="F149"/>
      <c r="G149"/>
      <c r="I149"/>
      <c r="J149"/>
      <c r="L149"/>
      <c r="M149"/>
      <c r="O149"/>
      <c r="P149"/>
    </row>
    <row r="150" spans="3:16" ht="12">
      <c r="C150"/>
      <c r="D150"/>
      <c r="F150"/>
      <c r="G150"/>
      <c r="I150"/>
      <c r="J150"/>
      <c r="L150"/>
      <c r="M150"/>
      <c r="O150"/>
      <c r="P150"/>
    </row>
    <row r="151" spans="3:16" ht="12">
      <c r="C151"/>
      <c r="D151"/>
      <c r="F151"/>
      <c r="G151"/>
      <c r="I151"/>
      <c r="J151"/>
      <c r="L151"/>
      <c r="M151"/>
      <c r="O151"/>
      <c r="P151"/>
    </row>
    <row r="152" spans="3:16" ht="12">
      <c r="C152"/>
      <c r="D152"/>
      <c r="F152"/>
      <c r="G152"/>
      <c r="I152"/>
      <c r="J152"/>
      <c r="L152"/>
      <c r="M152"/>
      <c r="O152"/>
      <c r="P152"/>
    </row>
    <row r="153" spans="3:16" ht="12">
      <c r="C153"/>
      <c r="D153"/>
      <c r="F153"/>
      <c r="G153"/>
      <c r="I153"/>
      <c r="J153"/>
      <c r="L153"/>
      <c r="M153"/>
      <c r="O153"/>
      <c r="P153"/>
    </row>
    <row r="154" spans="3:16" ht="12">
      <c r="C154"/>
      <c r="D154"/>
      <c r="F154"/>
      <c r="G154"/>
      <c r="I154"/>
      <c r="J154"/>
      <c r="L154"/>
      <c r="M154"/>
      <c r="O154"/>
      <c r="P154"/>
    </row>
    <row r="155" spans="3:16" ht="12">
      <c r="C155"/>
      <c r="D155"/>
      <c r="F155"/>
      <c r="G155"/>
      <c r="I155"/>
      <c r="J155"/>
      <c r="L155"/>
      <c r="M155"/>
      <c r="O155"/>
      <c r="P155"/>
    </row>
    <row r="156" spans="3:16" ht="12">
      <c r="C156"/>
      <c r="D156"/>
      <c r="F156"/>
      <c r="G156"/>
      <c r="I156"/>
      <c r="J156"/>
      <c r="L156"/>
      <c r="M156"/>
      <c r="O156"/>
      <c r="P156"/>
    </row>
    <row r="157" spans="3:16" ht="12">
      <c r="C157"/>
      <c r="D157"/>
      <c r="F157"/>
      <c r="G157"/>
      <c r="I157"/>
      <c r="J157"/>
      <c r="L157"/>
      <c r="M157"/>
      <c r="O157"/>
      <c r="P157"/>
    </row>
    <row r="158" spans="3:16" ht="12">
      <c r="C158"/>
      <c r="D158"/>
      <c r="F158"/>
      <c r="G158"/>
      <c r="I158"/>
      <c r="J158"/>
      <c r="L158"/>
      <c r="M158"/>
      <c r="O158"/>
      <c r="P158"/>
    </row>
    <row r="159" spans="3:16" ht="12">
      <c r="C159"/>
      <c r="D159"/>
      <c r="F159"/>
      <c r="G159"/>
      <c r="I159"/>
      <c r="J159"/>
      <c r="L159"/>
      <c r="M159"/>
      <c r="O159"/>
      <c r="P159"/>
    </row>
    <row r="160" spans="3:16" ht="12">
      <c r="C160"/>
      <c r="D160"/>
      <c r="F160"/>
      <c r="G160"/>
      <c r="I160"/>
      <c r="J160"/>
      <c r="L160"/>
      <c r="M160"/>
      <c r="O160"/>
      <c r="P160"/>
    </row>
    <row r="161" spans="3:16" ht="12">
      <c r="C161"/>
      <c r="D161"/>
      <c r="F161"/>
      <c r="G161"/>
      <c r="I161"/>
      <c r="J161"/>
      <c r="L161"/>
      <c r="M161"/>
      <c r="O161"/>
      <c r="P161"/>
    </row>
    <row r="162" spans="3:16" ht="12">
      <c r="C162"/>
      <c r="D162"/>
      <c r="F162"/>
      <c r="G162"/>
      <c r="I162"/>
      <c r="J162"/>
      <c r="L162"/>
      <c r="M162"/>
      <c r="O162"/>
      <c r="P162"/>
    </row>
    <row r="163" spans="3:16" ht="12">
      <c r="C163"/>
      <c r="D163"/>
      <c r="F163"/>
      <c r="G163"/>
      <c r="I163"/>
      <c r="J163"/>
      <c r="L163"/>
      <c r="M163"/>
      <c r="O163"/>
      <c r="P163"/>
    </row>
    <row r="164" spans="3:16" ht="12">
      <c r="C164"/>
      <c r="D164"/>
      <c r="F164"/>
      <c r="G164"/>
      <c r="I164"/>
      <c r="J164"/>
      <c r="L164"/>
      <c r="M164"/>
      <c r="O164"/>
      <c r="P164"/>
    </row>
    <row r="165" spans="3:16" ht="12">
      <c r="C165"/>
      <c r="D165"/>
      <c r="F165"/>
      <c r="G165"/>
      <c r="I165"/>
      <c r="J165"/>
      <c r="L165"/>
      <c r="M165"/>
      <c r="O165"/>
      <c r="P165"/>
    </row>
    <row r="166" spans="3:16" ht="12">
      <c r="C166"/>
      <c r="D166"/>
      <c r="F166"/>
      <c r="G166"/>
      <c r="I166"/>
      <c r="J166"/>
      <c r="L166"/>
      <c r="M166"/>
      <c r="O166"/>
      <c r="P166"/>
    </row>
    <row r="167" spans="3:16" ht="12">
      <c r="C167"/>
      <c r="D167"/>
      <c r="F167"/>
      <c r="G167"/>
      <c r="I167"/>
      <c r="J167"/>
      <c r="L167"/>
      <c r="M167"/>
      <c r="O167"/>
      <c r="P167"/>
    </row>
    <row r="168" spans="3:16" ht="12">
      <c r="C168"/>
      <c r="D168"/>
      <c r="F168"/>
      <c r="G168"/>
      <c r="I168"/>
      <c r="J168"/>
      <c r="L168"/>
      <c r="M168"/>
      <c r="O168"/>
      <c r="P168"/>
    </row>
    <row r="169" spans="3:16" ht="12">
      <c r="C169"/>
      <c r="D169"/>
      <c r="F169"/>
      <c r="G169"/>
      <c r="I169"/>
      <c r="J169"/>
      <c r="L169"/>
      <c r="M169"/>
      <c r="O169"/>
      <c r="P169"/>
    </row>
    <row r="170" spans="3:16" ht="12">
      <c r="C170"/>
      <c r="D170"/>
      <c r="F170"/>
      <c r="G170"/>
      <c r="I170"/>
      <c r="J170"/>
      <c r="L170"/>
      <c r="M170"/>
      <c r="O170"/>
      <c r="P170"/>
    </row>
    <row r="171" spans="3:16" ht="12">
      <c r="C171"/>
      <c r="D171"/>
      <c r="F171"/>
      <c r="G171"/>
      <c r="I171"/>
      <c r="J171"/>
      <c r="L171"/>
      <c r="M171"/>
      <c r="O171"/>
      <c r="P171"/>
    </row>
    <row r="172" spans="3:16" ht="12">
      <c r="C172"/>
      <c r="D172"/>
      <c r="F172"/>
      <c r="G172"/>
      <c r="I172"/>
      <c r="J172"/>
      <c r="L172"/>
      <c r="M172"/>
      <c r="O172"/>
      <c r="P172"/>
    </row>
    <row r="173" spans="3:16" ht="12">
      <c r="C173"/>
      <c r="D173"/>
      <c r="F173"/>
      <c r="G173"/>
      <c r="I173"/>
      <c r="J173"/>
      <c r="L173"/>
      <c r="M173"/>
      <c r="O173"/>
      <c r="P173"/>
    </row>
    <row r="174" spans="3:16" ht="12">
      <c r="C174"/>
      <c r="D174"/>
      <c r="F174"/>
      <c r="G174"/>
      <c r="I174"/>
      <c r="J174"/>
      <c r="L174"/>
      <c r="M174"/>
      <c r="O174"/>
      <c r="P174"/>
    </row>
    <row r="175" spans="3:16" ht="12">
      <c r="C175"/>
      <c r="D175"/>
      <c r="F175"/>
      <c r="G175"/>
      <c r="I175"/>
      <c r="J175"/>
      <c r="L175"/>
      <c r="M175"/>
      <c r="O175"/>
      <c r="P175"/>
    </row>
    <row r="176" spans="3:16" ht="12">
      <c r="C176"/>
      <c r="D176"/>
      <c r="F176"/>
      <c r="G176"/>
      <c r="I176"/>
      <c r="J176"/>
      <c r="L176"/>
      <c r="M176"/>
      <c r="O176"/>
      <c r="P176"/>
    </row>
    <row r="177" spans="3:16" ht="12">
      <c r="C177"/>
      <c r="D177"/>
      <c r="F177"/>
      <c r="G177"/>
      <c r="I177"/>
      <c r="J177"/>
      <c r="L177"/>
      <c r="M177"/>
      <c r="O177"/>
      <c r="P177"/>
    </row>
    <row r="178" spans="3:16" ht="12">
      <c r="C178"/>
      <c r="D178"/>
      <c r="F178"/>
      <c r="G178"/>
      <c r="I178"/>
      <c r="J178"/>
      <c r="L178"/>
      <c r="M178"/>
      <c r="O178"/>
      <c r="P178"/>
    </row>
    <row r="179" spans="3:16" ht="12">
      <c r="C179"/>
      <c r="D179"/>
      <c r="F179"/>
      <c r="G179"/>
      <c r="I179"/>
      <c r="J179"/>
      <c r="L179"/>
      <c r="M179"/>
      <c r="O179"/>
      <c r="P179"/>
    </row>
    <row r="180" spans="3:16" ht="12">
      <c r="C180"/>
      <c r="D180"/>
      <c r="F180"/>
      <c r="G180"/>
      <c r="I180"/>
      <c r="J180"/>
      <c r="L180"/>
      <c r="M180"/>
      <c r="O180"/>
      <c r="P180"/>
    </row>
    <row r="181" spans="3:16" ht="12">
      <c r="C181"/>
      <c r="D181"/>
      <c r="F181"/>
      <c r="G181"/>
      <c r="I181"/>
      <c r="J181"/>
      <c r="L181"/>
      <c r="M181"/>
      <c r="O181"/>
      <c r="P181"/>
    </row>
    <row r="182" spans="3:16" ht="12">
      <c r="C182"/>
      <c r="D182"/>
      <c r="F182"/>
      <c r="G182"/>
      <c r="I182"/>
      <c r="J182"/>
      <c r="L182"/>
      <c r="M182"/>
      <c r="O182"/>
      <c r="P182"/>
    </row>
    <row r="183" spans="3:16" ht="12">
      <c r="C183"/>
      <c r="D183"/>
      <c r="F183"/>
      <c r="G183"/>
      <c r="I183"/>
      <c r="J183"/>
      <c r="L183"/>
      <c r="M183"/>
      <c r="O183"/>
      <c r="P183"/>
    </row>
    <row r="184" spans="3:16" ht="12">
      <c r="C184"/>
      <c r="D184"/>
      <c r="F184"/>
      <c r="G184"/>
      <c r="I184"/>
      <c r="J184"/>
      <c r="L184"/>
      <c r="M184"/>
      <c r="O184"/>
      <c r="P184"/>
    </row>
    <row r="185" spans="3:16" ht="12">
      <c r="C185"/>
      <c r="D185"/>
      <c r="F185"/>
      <c r="G185"/>
      <c r="I185"/>
      <c r="J185"/>
      <c r="L185"/>
      <c r="M185"/>
      <c r="O185"/>
      <c r="P185"/>
    </row>
    <row r="186" spans="3:16" ht="12">
      <c r="C186"/>
      <c r="D186"/>
      <c r="F186"/>
      <c r="G186"/>
      <c r="I186"/>
      <c r="J186"/>
      <c r="L186"/>
      <c r="M186"/>
      <c r="O186"/>
      <c r="P186"/>
    </row>
    <row r="187" spans="3:16" ht="12">
      <c r="C187"/>
      <c r="D187"/>
      <c r="F187"/>
      <c r="G187"/>
      <c r="I187"/>
      <c r="J187"/>
      <c r="L187"/>
      <c r="M187"/>
      <c r="O187"/>
      <c r="P187"/>
    </row>
    <row r="188" spans="3:16" ht="12">
      <c r="C188"/>
      <c r="D188"/>
      <c r="F188"/>
      <c r="G188"/>
      <c r="I188"/>
      <c r="J188"/>
      <c r="L188"/>
      <c r="M188"/>
      <c r="O188"/>
      <c r="P188"/>
    </row>
    <row r="189" spans="3:16" ht="12">
      <c r="C189"/>
      <c r="D189"/>
      <c r="F189"/>
      <c r="G189"/>
      <c r="I189"/>
      <c r="J189"/>
      <c r="L189"/>
      <c r="M189"/>
      <c r="O189"/>
      <c r="P189"/>
    </row>
    <row r="190" spans="3:16" ht="12">
      <c r="C190"/>
      <c r="D190"/>
      <c r="F190"/>
      <c r="G190"/>
      <c r="I190"/>
      <c r="J190"/>
      <c r="L190"/>
      <c r="M190"/>
      <c r="O190"/>
      <c r="P190"/>
    </row>
    <row r="191" spans="3:16" ht="12">
      <c r="C191"/>
      <c r="D191"/>
      <c r="F191"/>
      <c r="G191"/>
      <c r="I191"/>
      <c r="J191"/>
      <c r="L191"/>
      <c r="M191"/>
      <c r="O191"/>
      <c r="P191"/>
    </row>
    <row r="192" spans="3:16" ht="12">
      <c r="C192"/>
      <c r="D192"/>
      <c r="F192"/>
      <c r="G192"/>
      <c r="I192"/>
      <c r="J192"/>
      <c r="L192"/>
      <c r="M192"/>
      <c r="O192"/>
      <c r="P192"/>
    </row>
    <row r="193" spans="3:16" ht="12">
      <c r="C193"/>
      <c r="D193"/>
      <c r="F193"/>
      <c r="G193"/>
      <c r="I193"/>
      <c r="J193"/>
      <c r="L193"/>
      <c r="M193"/>
      <c r="O193"/>
      <c r="P193"/>
    </row>
    <row r="194" spans="3:16" ht="12">
      <c r="C194"/>
      <c r="D194"/>
      <c r="F194"/>
      <c r="G194"/>
      <c r="I194"/>
      <c r="J194"/>
      <c r="L194"/>
      <c r="M194"/>
      <c r="O194"/>
      <c r="P194"/>
    </row>
    <row r="195" spans="3:16" ht="12">
      <c r="C195"/>
      <c r="D195"/>
      <c r="F195"/>
      <c r="G195"/>
      <c r="I195"/>
      <c r="J195"/>
      <c r="L195"/>
      <c r="M195"/>
      <c r="O195"/>
      <c r="P195"/>
    </row>
    <row r="196" spans="3:16" ht="12">
      <c r="C196"/>
      <c r="D196"/>
      <c r="F196"/>
      <c r="G196"/>
      <c r="I196"/>
      <c r="J196"/>
      <c r="L196"/>
      <c r="M196"/>
      <c r="O196"/>
      <c r="P196"/>
    </row>
    <row r="197" spans="3:16" ht="4.5" customHeight="1">
      <c r="C197"/>
      <c r="D197"/>
      <c r="F197"/>
      <c r="G197"/>
      <c r="I197"/>
      <c r="J197"/>
      <c r="L197"/>
      <c r="M197"/>
      <c r="O197"/>
      <c r="P197"/>
    </row>
    <row r="198" spans="3:16" ht="24" customHeight="1">
      <c r="C198"/>
      <c r="D198"/>
      <c r="F198"/>
      <c r="G198"/>
      <c r="I198"/>
      <c r="J198"/>
      <c r="L198"/>
      <c r="M198"/>
      <c r="O198"/>
      <c r="P198"/>
    </row>
    <row r="199" spans="3:16" ht="25.5" customHeight="1">
      <c r="C199"/>
      <c r="D199"/>
      <c r="F199"/>
      <c r="G199"/>
      <c r="I199"/>
      <c r="J199"/>
      <c r="L199"/>
      <c r="M199"/>
      <c r="O199"/>
      <c r="P199"/>
    </row>
    <row r="200" spans="3:16" ht="4.5" customHeight="1">
      <c r="C200"/>
      <c r="D200"/>
      <c r="F200"/>
      <c r="G200"/>
      <c r="I200"/>
      <c r="J200"/>
      <c r="L200"/>
      <c r="M200"/>
      <c r="O200"/>
      <c r="P200"/>
    </row>
    <row r="201" spans="3:16" ht="12">
      <c r="C201"/>
      <c r="D201"/>
      <c r="F201"/>
      <c r="G201"/>
      <c r="I201"/>
      <c r="J201"/>
      <c r="L201"/>
      <c r="M201"/>
      <c r="O201"/>
      <c r="P201"/>
    </row>
    <row r="202" spans="3:16" ht="12">
      <c r="C202"/>
      <c r="D202"/>
      <c r="F202"/>
      <c r="G202"/>
      <c r="I202"/>
      <c r="J202"/>
      <c r="L202"/>
      <c r="M202"/>
      <c r="O202"/>
      <c r="P202"/>
    </row>
    <row r="203" spans="3:16" ht="12">
      <c r="C203"/>
      <c r="D203"/>
      <c r="F203"/>
      <c r="G203"/>
      <c r="I203"/>
      <c r="J203"/>
      <c r="L203"/>
      <c r="M203"/>
      <c r="O203"/>
      <c r="P203"/>
    </row>
    <row r="204" spans="3:16" ht="12">
      <c r="C204"/>
      <c r="D204"/>
      <c r="F204"/>
      <c r="G204"/>
      <c r="I204"/>
      <c r="J204"/>
      <c r="L204"/>
      <c r="M204"/>
      <c r="O204"/>
      <c r="P204"/>
    </row>
    <row r="205" spans="3:16" ht="12">
      <c r="C205"/>
      <c r="D205"/>
      <c r="F205"/>
      <c r="G205"/>
      <c r="I205"/>
      <c r="J205"/>
      <c r="L205"/>
      <c r="M205"/>
      <c r="O205"/>
      <c r="P205"/>
    </row>
    <row r="206" spans="3:16" ht="12">
      <c r="C206"/>
      <c r="D206"/>
      <c r="F206"/>
      <c r="G206"/>
      <c r="I206"/>
      <c r="J206"/>
      <c r="L206"/>
      <c r="M206"/>
      <c r="O206"/>
      <c r="P206"/>
    </row>
    <row r="207" spans="3:16" ht="12">
      <c r="C207"/>
      <c r="D207"/>
      <c r="F207"/>
      <c r="G207"/>
      <c r="I207"/>
      <c r="J207"/>
      <c r="L207"/>
      <c r="M207"/>
      <c r="O207"/>
      <c r="P207"/>
    </row>
    <row r="208" spans="3:16" ht="12">
      <c r="C208"/>
      <c r="D208"/>
      <c r="F208"/>
      <c r="G208"/>
      <c r="I208"/>
      <c r="J208"/>
      <c r="L208"/>
      <c r="M208"/>
      <c r="O208"/>
      <c r="P208"/>
    </row>
    <row r="209" spans="3:16" ht="12">
      <c r="C209"/>
      <c r="D209"/>
      <c r="F209"/>
      <c r="G209"/>
      <c r="I209"/>
      <c r="J209"/>
      <c r="L209"/>
      <c r="M209"/>
      <c r="O209"/>
      <c r="P209"/>
    </row>
    <row r="210" spans="3:16" ht="12">
      <c r="C210"/>
      <c r="D210"/>
      <c r="F210"/>
      <c r="G210"/>
      <c r="I210"/>
      <c r="J210"/>
      <c r="L210"/>
      <c r="M210"/>
      <c r="O210"/>
      <c r="P210"/>
    </row>
    <row r="211" spans="3:16" ht="12">
      <c r="C211"/>
      <c r="D211"/>
      <c r="F211"/>
      <c r="G211"/>
      <c r="I211"/>
      <c r="J211"/>
      <c r="L211"/>
      <c r="M211"/>
      <c r="O211"/>
      <c r="P211"/>
    </row>
    <row r="212" spans="3:16" ht="12">
      <c r="C212"/>
      <c r="D212"/>
      <c r="F212"/>
      <c r="G212"/>
      <c r="I212"/>
      <c r="J212"/>
      <c r="L212"/>
      <c r="M212"/>
      <c r="O212"/>
      <c r="P212"/>
    </row>
    <row r="213" spans="3:16" ht="12">
      <c r="C213"/>
      <c r="D213"/>
      <c r="F213"/>
      <c r="G213"/>
      <c r="I213"/>
      <c r="J213"/>
      <c r="L213"/>
      <c r="M213"/>
      <c r="O213"/>
      <c r="P213"/>
    </row>
    <row r="214" spans="3:16" ht="12">
      <c r="C214"/>
      <c r="D214"/>
      <c r="F214"/>
      <c r="G214"/>
      <c r="I214"/>
      <c r="J214"/>
      <c r="L214"/>
      <c r="M214"/>
      <c r="O214"/>
      <c r="P214"/>
    </row>
    <row r="215" spans="3:16" ht="12">
      <c r="C215"/>
      <c r="D215"/>
      <c r="F215"/>
      <c r="G215"/>
      <c r="I215"/>
      <c r="J215"/>
      <c r="L215"/>
      <c r="M215"/>
      <c r="O215"/>
      <c r="P215"/>
    </row>
    <row r="216" spans="3:16" ht="12">
      <c r="C216"/>
      <c r="D216"/>
      <c r="F216"/>
      <c r="G216"/>
      <c r="I216"/>
      <c r="J216"/>
      <c r="L216"/>
      <c r="M216"/>
      <c r="O216"/>
      <c r="P216"/>
    </row>
    <row r="217" spans="3:16" ht="12">
      <c r="C217"/>
      <c r="D217"/>
      <c r="F217"/>
      <c r="G217"/>
      <c r="I217"/>
      <c r="J217"/>
      <c r="L217"/>
      <c r="M217"/>
      <c r="O217"/>
      <c r="P217"/>
    </row>
    <row r="218" spans="3:16" ht="12">
      <c r="C218"/>
      <c r="D218"/>
      <c r="F218"/>
      <c r="G218"/>
      <c r="I218"/>
      <c r="J218"/>
      <c r="L218"/>
      <c r="M218"/>
      <c r="O218"/>
      <c r="P218"/>
    </row>
    <row r="219" spans="3:16" ht="12">
      <c r="C219"/>
      <c r="D219"/>
      <c r="F219"/>
      <c r="G219"/>
      <c r="I219"/>
      <c r="J219"/>
      <c r="L219"/>
      <c r="M219"/>
      <c r="O219"/>
      <c r="P219"/>
    </row>
    <row r="220" spans="3:16" ht="12">
      <c r="C220"/>
      <c r="D220"/>
      <c r="F220"/>
      <c r="G220"/>
      <c r="I220"/>
      <c r="J220"/>
      <c r="L220"/>
      <c r="M220"/>
      <c r="O220"/>
      <c r="P220"/>
    </row>
    <row r="221" spans="3:16" ht="12">
      <c r="C221"/>
      <c r="D221"/>
      <c r="F221"/>
      <c r="G221"/>
      <c r="I221"/>
      <c r="J221"/>
      <c r="L221"/>
      <c r="M221"/>
      <c r="O221"/>
      <c r="P221"/>
    </row>
    <row r="222" spans="3:16" ht="12">
      <c r="C222"/>
      <c r="D222"/>
      <c r="F222"/>
      <c r="G222"/>
      <c r="I222"/>
      <c r="J222"/>
      <c r="L222"/>
      <c r="M222"/>
      <c r="O222"/>
      <c r="P222"/>
    </row>
    <row r="223" spans="3:16" ht="12">
      <c r="C223"/>
      <c r="D223"/>
      <c r="F223"/>
      <c r="G223"/>
      <c r="I223"/>
      <c r="J223"/>
      <c r="L223"/>
      <c r="M223"/>
      <c r="O223"/>
      <c r="P223"/>
    </row>
    <row r="224" spans="3:16" ht="12">
      <c r="C224"/>
      <c r="D224"/>
      <c r="F224"/>
      <c r="G224"/>
      <c r="I224"/>
      <c r="J224"/>
      <c r="L224"/>
      <c r="M224"/>
      <c r="O224"/>
      <c r="P224"/>
    </row>
    <row r="225" spans="3:16" ht="12">
      <c r="C225"/>
      <c r="D225"/>
      <c r="F225"/>
      <c r="G225"/>
      <c r="I225"/>
      <c r="J225"/>
      <c r="L225"/>
      <c r="M225"/>
      <c r="O225"/>
      <c r="P225"/>
    </row>
    <row r="226" spans="3:16" ht="12">
      <c r="C226"/>
      <c r="D226"/>
      <c r="F226"/>
      <c r="G226"/>
      <c r="I226"/>
      <c r="J226"/>
      <c r="L226"/>
      <c r="M226"/>
      <c r="O226"/>
      <c r="P226"/>
    </row>
    <row r="227" spans="3:16" ht="12">
      <c r="C227"/>
      <c r="D227"/>
      <c r="F227"/>
      <c r="G227"/>
      <c r="I227"/>
      <c r="J227"/>
      <c r="L227"/>
      <c r="M227"/>
      <c r="O227"/>
      <c r="P227"/>
    </row>
    <row r="228" spans="3:16" ht="12">
      <c r="C228"/>
      <c r="D228"/>
      <c r="F228"/>
      <c r="G228"/>
      <c r="I228"/>
      <c r="J228"/>
      <c r="L228"/>
      <c r="M228"/>
      <c r="O228"/>
      <c r="P228"/>
    </row>
    <row r="229" spans="3:16" ht="12">
      <c r="C229"/>
      <c r="D229"/>
      <c r="F229"/>
      <c r="G229"/>
      <c r="I229"/>
      <c r="J229"/>
      <c r="L229"/>
      <c r="M229"/>
      <c r="O229"/>
      <c r="P229"/>
    </row>
    <row r="230" spans="3:16" ht="12">
      <c r="C230"/>
      <c r="D230"/>
      <c r="F230"/>
      <c r="G230"/>
      <c r="I230"/>
      <c r="J230"/>
      <c r="L230"/>
      <c r="M230"/>
      <c r="O230"/>
      <c r="P230"/>
    </row>
    <row r="231" spans="3:16" ht="12">
      <c r="C231"/>
      <c r="D231"/>
      <c r="F231"/>
      <c r="G231"/>
      <c r="I231"/>
      <c r="J231"/>
      <c r="L231"/>
      <c r="M231"/>
      <c r="O231"/>
      <c r="P231"/>
    </row>
    <row r="232" spans="3:16" ht="12">
      <c r="C232"/>
      <c r="D232"/>
      <c r="F232"/>
      <c r="G232"/>
      <c r="I232"/>
      <c r="J232"/>
      <c r="L232"/>
      <c r="M232"/>
      <c r="O232"/>
      <c r="P232"/>
    </row>
    <row r="233" spans="3:16" ht="12">
      <c r="C233"/>
      <c r="D233"/>
      <c r="F233"/>
      <c r="G233"/>
      <c r="I233"/>
      <c r="J233"/>
      <c r="L233"/>
      <c r="M233"/>
      <c r="O233"/>
      <c r="P233"/>
    </row>
    <row r="234" spans="3:16" ht="12">
      <c r="C234"/>
      <c r="D234"/>
      <c r="F234"/>
      <c r="G234"/>
      <c r="I234"/>
      <c r="J234"/>
      <c r="L234"/>
      <c r="M234"/>
      <c r="O234"/>
      <c r="P234"/>
    </row>
    <row r="235" spans="3:16" ht="12">
      <c r="C235"/>
      <c r="D235"/>
      <c r="F235"/>
      <c r="G235"/>
      <c r="I235"/>
      <c r="J235"/>
      <c r="L235"/>
      <c r="M235"/>
      <c r="O235"/>
      <c r="P235"/>
    </row>
    <row r="236" spans="3:16" ht="12">
      <c r="C236"/>
      <c r="D236"/>
      <c r="F236"/>
      <c r="G236"/>
      <c r="I236"/>
      <c r="J236"/>
      <c r="L236"/>
      <c r="M236"/>
      <c r="O236"/>
      <c r="P236"/>
    </row>
    <row r="237" spans="3:16" ht="12">
      <c r="C237"/>
      <c r="D237"/>
      <c r="F237"/>
      <c r="G237"/>
      <c r="I237"/>
      <c r="J237"/>
      <c r="L237"/>
      <c r="M237"/>
      <c r="O237"/>
      <c r="P237"/>
    </row>
    <row r="238" spans="3:16" ht="12">
      <c r="C238"/>
      <c r="D238"/>
      <c r="F238"/>
      <c r="G238"/>
      <c r="I238"/>
      <c r="J238"/>
      <c r="L238"/>
      <c r="M238"/>
      <c r="O238"/>
      <c r="P238"/>
    </row>
    <row r="239" spans="3:16" ht="12">
      <c r="C239"/>
      <c r="D239"/>
      <c r="F239"/>
      <c r="G239"/>
      <c r="I239"/>
      <c r="J239"/>
      <c r="L239"/>
      <c r="M239"/>
      <c r="O239"/>
      <c r="P239"/>
    </row>
    <row r="240" spans="3:16" ht="12">
      <c r="C240"/>
      <c r="D240"/>
      <c r="F240"/>
      <c r="G240"/>
      <c r="I240"/>
      <c r="J240"/>
      <c r="L240"/>
      <c r="M240"/>
      <c r="O240"/>
      <c r="P240"/>
    </row>
    <row r="241" spans="3:16" ht="12">
      <c r="C241"/>
      <c r="D241"/>
      <c r="F241"/>
      <c r="G241"/>
      <c r="I241"/>
      <c r="J241"/>
      <c r="L241"/>
      <c r="M241"/>
      <c r="O241"/>
      <c r="P241"/>
    </row>
    <row r="242" spans="3:16" ht="12">
      <c r="C242"/>
      <c r="D242"/>
      <c r="F242"/>
      <c r="G242"/>
      <c r="I242"/>
      <c r="J242"/>
      <c r="L242"/>
      <c r="M242"/>
      <c r="O242"/>
      <c r="P242"/>
    </row>
    <row r="243" spans="3:16" ht="12">
      <c r="C243"/>
      <c r="D243"/>
      <c r="F243"/>
      <c r="G243"/>
      <c r="I243"/>
      <c r="J243"/>
      <c r="L243"/>
      <c r="M243"/>
      <c r="O243"/>
      <c r="P243"/>
    </row>
    <row r="244" spans="3:16" ht="12">
      <c r="C244"/>
      <c r="D244"/>
      <c r="F244"/>
      <c r="G244"/>
      <c r="I244"/>
      <c r="J244"/>
      <c r="L244"/>
      <c r="M244"/>
      <c r="O244"/>
      <c r="P244"/>
    </row>
    <row r="245" spans="3:16" ht="12">
      <c r="C245"/>
      <c r="D245"/>
      <c r="F245"/>
      <c r="G245"/>
      <c r="I245"/>
      <c r="J245"/>
      <c r="L245"/>
      <c r="M245"/>
      <c r="O245"/>
      <c r="P245"/>
    </row>
    <row r="246" spans="3:16" ht="12">
      <c r="C246"/>
      <c r="D246"/>
      <c r="F246"/>
      <c r="G246"/>
      <c r="I246"/>
      <c r="J246"/>
      <c r="L246"/>
      <c r="M246"/>
      <c r="O246"/>
      <c r="P246"/>
    </row>
    <row r="247" spans="3:16" ht="12">
      <c r="C247"/>
      <c r="D247"/>
      <c r="F247"/>
      <c r="G247"/>
      <c r="I247"/>
      <c r="J247"/>
      <c r="L247"/>
      <c r="M247"/>
      <c r="O247"/>
      <c r="P247"/>
    </row>
    <row r="248" spans="3:16" ht="12">
      <c r="C248"/>
      <c r="D248"/>
      <c r="F248"/>
      <c r="G248"/>
      <c r="I248"/>
      <c r="J248"/>
      <c r="L248"/>
      <c r="M248"/>
      <c r="O248"/>
      <c r="P248"/>
    </row>
    <row r="249" spans="3:16" ht="12">
      <c r="C249"/>
      <c r="D249"/>
      <c r="F249"/>
      <c r="G249"/>
      <c r="I249"/>
      <c r="J249"/>
      <c r="L249"/>
      <c r="M249"/>
      <c r="O249"/>
      <c r="P249"/>
    </row>
    <row r="250" spans="3:16" ht="12">
      <c r="C250"/>
      <c r="D250"/>
      <c r="F250"/>
      <c r="G250"/>
      <c r="I250"/>
      <c r="J250"/>
      <c r="L250"/>
      <c r="M250"/>
      <c r="O250"/>
      <c r="P250"/>
    </row>
    <row r="251" spans="3:16" ht="12">
      <c r="C251"/>
      <c r="D251"/>
      <c r="F251"/>
      <c r="G251"/>
      <c r="I251"/>
      <c r="J251"/>
      <c r="L251"/>
      <c r="M251"/>
      <c r="O251"/>
      <c r="P251"/>
    </row>
    <row r="252" spans="3:16" ht="12">
      <c r="C252"/>
      <c r="D252"/>
      <c r="F252"/>
      <c r="G252"/>
      <c r="I252"/>
      <c r="J252"/>
      <c r="L252"/>
      <c r="M252"/>
      <c r="O252"/>
      <c r="P252"/>
    </row>
    <row r="253" spans="3:16" ht="12">
      <c r="C253"/>
      <c r="D253"/>
      <c r="F253"/>
      <c r="G253"/>
      <c r="I253"/>
      <c r="J253"/>
      <c r="L253"/>
      <c r="M253"/>
      <c r="O253"/>
      <c r="P253"/>
    </row>
    <row r="254" spans="3:16" ht="12">
      <c r="C254"/>
      <c r="D254"/>
      <c r="F254"/>
      <c r="G254"/>
      <c r="I254"/>
      <c r="J254"/>
      <c r="L254"/>
      <c r="M254"/>
      <c r="O254"/>
      <c r="P254"/>
    </row>
    <row r="255" spans="3:16" ht="12">
      <c r="C255"/>
      <c r="D255"/>
      <c r="F255"/>
      <c r="G255"/>
      <c r="I255"/>
      <c r="J255"/>
      <c r="L255"/>
      <c r="M255"/>
      <c r="O255"/>
      <c r="P255"/>
    </row>
    <row r="256" spans="3:16" ht="12">
      <c r="C256"/>
      <c r="D256"/>
      <c r="F256"/>
      <c r="G256"/>
      <c r="I256"/>
      <c r="J256"/>
      <c r="L256"/>
      <c r="M256"/>
      <c r="O256"/>
      <c r="P256"/>
    </row>
    <row r="257" spans="3:16" ht="12">
      <c r="C257"/>
      <c r="D257"/>
      <c r="F257"/>
      <c r="G257"/>
      <c r="I257"/>
      <c r="J257"/>
      <c r="L257"/>
      <c r="M257"/>
      <c r="O257"/>
      <c r="P257"/>
    </row>
    <row r="258" spans="3:16" ht="12">
      <c r="C258"/>
      <c r="D258"/>
      <c r="F258"/>
      <c r="G258"/>
      <c r="I258"/>
      <c r="J258"/>
      <c r="L258"/>
      <c r="M258"/>
      <c r="O258"/>
      <c r="P258"/>
    </row>
    <row r="259" spans="3:16" ht="12">
      <c r="C259"/>
      <c r="D259"/>
      <c r="F259"/>
      <c r="G259"/>
      <c r="I259"/>
      <c r="J259"/>
      <c r="L259"/>
      <c r="M259"/>
      <c r="O259"/>
      <c r="P259"/>
    </row>
    <row r="260" spans="3:16" ht="12">
      <c r="C260"/>
      <c r="D260"/>
      <c r="F260"/>
      <c r="G260"/>
      <c r="I260"/>
      <c r="J260"/>
      <c r="L260"/>
      <c r="M260"/>
      <c r="O260"/>
      <c r="P260"/>
    </row>
    <row r="261" spans="3:16" ht="12">
      <c r="C261"/>
      <c r="D261"/>
      <c r="F261"/>
      <c r="G261"/>
      <c r="I261"/>
      <c r="J261"/>
      <c r="L261"/>
      <c r="M261"/>
      <c r="O261"/>
      <c r="P261"/>
    </row>
    <row r="262" spans="3:16" ht="12">
      <c r="C262"/>
      <c r="D262"/>
      <c r="F262"/>
      <c r="G262"/>
      <c r="I262"/>
      <c r="J262"/>
      <c r="L262"/>
      <c r="M262"/>
      <c r="O262"/>
      <c r="P262"/>
    </row>
    <row r="263" spans="3:16" ht="4.5" customHeight="1">
      <c r="C263"/>
      <c r="D263"/>
      <c r="F263"/>
      <c r="G263"/>
      <c r="I263"/>
      <c r="J263"/>
      <c r="L263"/>
      <c r="M263"/>
      <c r="O263"/>
      <c r="P263"/>
    </row>
    <row r="264" spans="3:16" ht="24" customHeight="1">
      <c r="C264"/>
      <c r="D264"/>
      <c r="F264"/>
      <c r="G264"/>
      <c r="I264"/>
      <c r="J264"/>
      <c r="L264"/>
      <c r="M264"/>
      <c r="O264"/>
      <c r="P264"/>
    </row>
    <row r="265" spans="3:16" ht="23.25" customHeight="1">
      <c r="C265"/>
      <c r="D265"/>
      <c r="F265"/>
      <c r="G265"/>
      <c r="I265"/>
      <c r="J265"/>
      <c r="L265"/>
      <c r="M265"/>
      <c r="O265"/>
      <c r="P265"/>
    </row>
    <row r="266" spans="3:16" ht="4.5" customHeight="1">
      <c r="C266"/>
      <c r="D266"/>
      <c r="F266"/>
      <c r="G266"/>
      <c r="I266"/>
      <c r="J266"/>
      <c r="L266"/>
      <c r="M266"/>
      <c r="O266"/>
      <c r="P266"/>
    </row>
    <row r="267" spans="3:16" ht="12">
      <c r="C267"/>
      <c r="D267"/>
      <c r="F267"/>
      <c r="G267"/>
      <c r="I267"/>
      <c r="J267"/>
      <c r="L267"/>
      <c r="M267"/>
      <c r="O267"/>
      <c r="P267"/>
    </row>
    <row r="268" spans="3:16" ht="12">
      <c r="C268"/>
      <c r="D268"/>
      <c r="F268"/>
      <c r="G268"/>
      <c r="I268"/>
      <c r="J268"/>
      <c r="L268"/>
      <c r="M268"/>
      <c r="O268"/>
      <c r="P268"/>
    </row>
    <row r="269" spans="3:16" ht="12">
      <c r="C269"/>
      <c r="D269"/>
      <c r="F269"/>
      <c r="G269"/>
      <c r="I269"/>
      <c r="J269"/>
      <c r="L269"/>
      <c r="M269"/>
      <c r="O269"/>
      <c r="P269"/>
    </row>
    <row r="270" spans="3:16" ht="12">
      <c r="C270"/>
      <c r="D270"/>
      <c r="F270"/>
      <c r="G270"/>
      <c r="I270"/>
      <c r="J270"/>
      <c r="L270"/>
      <c r="M270"/>
      <c r="O270"/>
      <c r="P270"/>
    </row>
    <row r="271" spans="3:16" ht="12">
      <c r="C271"/>
      <c r="D271"/>
      <c r="F271"/>
      <c r="G271"/>
      <c r="I271"/>
      <c r="J271"/>
      <c r="L271"/>
      <c r="M271"/>
      <c r="O271"/>
      <c r="P271"/>
    </row>
    <row r="272" spans="3:16" ht="12">
      <c r="C272"/>
      <c r="D272"/>
      <c r="F272"/>
      <c r="G272"/>
      <c r="I272"/>
      <c r="J272"/>
      <c r="L272"/>
      <c r="M272"/>
      <c r="O272"/>
      <c r="P272"/>
    </row>
    <row r="273" spans="3:16" ht="12">
      <c r="C273"/>
      <c r="D273"/>
      <c r="F273"/>
      <c r="G273"/>
      <c r="I273"/>
      <c r="J273"/>
      <c r="L273"/>
      <c r="M273"/>
      <c r="O273"/>
      <c r="P273"/>
    </row>
    <row r="274" spans="3:16" ht="12">
      <c r="C274"/>
      <c r="D274"/>
      <c r="F274"/>
      <c r="G274"/>
      <c r="I274"/>
      <c r="J274"/>
      <c r="L274"/>
      <c r="M274"/>
      <c r="O274"/>
      <c r="P274"/>
    </row>
    <row r="275" spans="3:16" ht="12">
      <c r="C275"/>
      <c r="D275"/>
      <c r="F275"/>
      <c r="G275"/>
      <c r="I275"/>
      <c r="J275"/>
      <c r="L275"/>
      <c r="M275"/>
      <c r="O275"/>
      <c r="P275"/>
    </row>
    <row r="276" spans="3:16" ht="12">
      <c r="C276"/>
      <c r="D276"/>
      <c r="F276"/>
      <c r="G276"/>
      <c r="I276"/>
      <c r="J276"/>
      <c r="L276"/>
      <c r="M276"/>
      <c r="O276"/>
      <c r="P276"/>
    </row>
    <row r="277" spans="3:16" ht="12">
      <c r="C277"/>
      <c r="D277"/>
      <c r="F277"/>
      <c r="G277"/>
      <c r="I277"/>
      <c r="J277"/>
      <c r="L277"/>
      <c r="M277"/>
      <c r="O277"/>
      <c r="P277"/>
    </row>
    <row r="278" spans="3:16" ht="12">
      <c r="C278"/>
      <c r="D278"/>
      <c r="F278"/>
      <c r="G278"/>
      <c r="I278"/>
      <c r="J278"/>
      <c r="L278"/>
      <c r="M278"/>
      <c r="O278"/>
      <c r="P278"/>
    </row>
    <row r="279" spans="3:16" ht="12">
      <c r="C279"/>
      <c r="D279"/>
      <c r="F279"/>
      <c r="G279"/>
      <c r="I279"/>
      <c r="J279"/>
      <c r="L279"/>
      <c r="M279"/>
      <c r="O279"/>
      <c r="P279"/>
    </row>
    <row r="280" spans="3:16" ht="12">
      <c r="C280"/>
      <c r="D280"/>
      <c r="F280"/>
      <c r="G280"/>
      <c r="I280"/>
      <c r="J280"/>
      <c r="L280"/>
      <c r="M280"/>
      <c r="O280"/>
      <c r="P280"/>
    </row>
    <row r="281" spans="3:16" ht="12">
      <c r="C281"/>
      <c r="D281"/>
      <c r="F281"/>
      <c r="G281"/>
      <c r="I281"/>
      <c r="J281"/>
      <c r="L281"/>
      <c r="M281"/>
      <c r="O281"/>
      <c r="P281"/>
    </row>
    <row r="282" spans="3:16" ht="12">
      <c r="C282"/>
      <c r="D282"/>
      <c r="F282"/>
      <c r="G282"/>
      <c r="I282"/>
      <c r="J282"/>
      <c r="L282"/>
      <c r="M282"/>
      <c r="O282"/>
      <c r="P282"/>
    </row>
    <row r="283" spans="3:16" ht="12">
      <c r="C283"/>
      <c r="D283"/>
      <c r="F283"/>
      <c r="G283"/>
      <c r="I283"/>
      <c r="J283"/>
      <c r="L283"/>
      <c r="M283"/>
      <c r="O283"/>
      <c r="P283"/>
    </row>
    <row r="284" spans="3:16" ht="12">
      <c r="C284"/>
      <c r="D284"/>
      <c r="F284"/>
      <c r="G284"/>
      <c r="I284"/>
      <c r="J284"/>
      <c r="L284"/>
      <c r="M284"/>
      <c r="O284"/>
      <c r="P284"/>
    </row>
    <row r="285" spans="3:16" ht="12">
      <c r="C285"/>
      <c r="D285"/>
      <c r="F285"/>
      <c r="G285"/>
      <c r="I285"/>
      <c r="J285"/>
      <c r="L285"/>
      <c r="M285"/>
      <c r="O285"/>
      <c r="P285"/>
    </row>
    <row r="286" spans="3:16" ht="12">
      <c r="C286"/>
      <c r="D286"/>
      <c r="F286"/>
      <c r="G286"/>
      <c r="I286"/>
      <c r="J286"/>
      <c r="L286"/>
      <c r="M286"/>
      <c r="O286"/>
      <c r="P286"/>
    </row>
    <row r="287" spans="3:16" ht="12">
      <c r="C287"/>
      <c r="D287"/>
      <c r="F287"/>
      <c r="G287"/>
      <c r="I287"/>
      <c r="J287"/>
      <c r="L287"/>
      <c r="M287"/>
      <c r="O287"/>
      <c r="P287"/>
    </row>
    <row r="288" spans="3:16" ht="12">
      <c r="C288"/>
      <c r="D288"/>
      <c r="F288"/>
      <c r="G288"/>
      <c r="I288"/>
      <c r="J288"/>
      <c r="L288"/>
      <c r="M288"/>
      <c r="O288"/>
      <c r="P288"/>
    </row>
    <row r="289" spans="3:16" ht="12">
      <c r="C289"/>
      <c r="D289"/>
      <c r="F289"/>
      <c r="G289"/>
      <c r="I289"/>
      <c r="J289"/>
      <c r="L289"/>
      <c r="M289"/>
      <c r="O289"/>
      <c r="P289"/>
    </row>
    <row r="290" spans="3:16" ht="12">
      <c r="C290"/>
      <c r="D290"/>
      <c r="F290"/>
      <c r="G290"/>
      <c r="I290"/>
      <c r="J290"/>
      <c r="L290"/>
      <c r="M290"/>
      <c r="O290"/>
      <c r="P290"/>
    </row>
    <row r="291" spans="3:16" ht="12">
      <c r="C291"/>
      <c r="D291"/>
      <c r="F291"/>
      <c r="G291"/>
      <c r="I291"/>
      <c r="J291"/>
      <c r="L291"/>
      <c r="M291"/>
      <c r="O291"/>
      <c r="P291"/>
    </row>
    <row r="292" spans="3:16" ht="12">
      <c r="C292"/>
      <c r="D292"/>
      <c r="F292"/>
      <c r="G292"/>
      <c r="I292"/>
      <c r="J292"/>
      <c r="L292"/>
      <c r="M292"/>
      <c r="O292"/>
      <c r="P292"/>
    </row>
    <row r="293" spans="3:16" ht="12">
      <c r="C293"/>
      <c r="D293"/>
      <c r="F293"/>
      <c r="G293"/>
      <c r="I293"/>
      <c r="J293"/>
      <c r="L293"/>
      <c r="M293"/>
      <c r="O293"/>
      <c r="P293"/>
    </row>
    <row r="294" spans="3:16" ht="12">
      <c r="C294"/>
      <c r="D294"/>
      <c r="F294"/>
      <c r="G294"/>
      <c r="I294"/>
      <c r="J294"/>
      <c r="L294"/>
      <c r="M294"/>
      <c r="O294"/>
      <c r="P294"/>
    </row>
    <row r="295" spans="3:16" ht="12">
      <c r="C295"/>
      <c r="D295"/>
      <c r="F295"/>
      <c r="G295"/>
      <c r="I295"/>
      <c r="J295"/>
      <c r="L295"/>
      <c r="M295"/>
      <c r="O295"/>
      <c r="P295"/>
    </row>
    <row r="296" spans="3:16" ht="12">
      <c r="C296"/>
      <c r="D296"/>
      <c r="F296"/>
      <c r="G296"/>
      <c r="I296"/>
      <c r="J296"/>
      <c r="L296"/>
      <c r="M296"/>
      <c r="O296"/>
      <c r="P296"/>
    </row>
    <row r="297" spans="3:16" ht="12">
      <c r="C297"/>
      <c r="D297"/>
      <c r="F297"/>
      <c r="G297"/>
      <c r="I297"/>
      <c r="J297"/>
      <c r="L297"/>
      <c r="M297"/>
      <c r="O297"/>
      <c r="P297"/>
    </row>
    <row r="298" spans="3:16" ht="12">
      <c r="C298"/>
      <c r="D298"/>
      <c r="F298"/>
      <c r="G298"/>
      <c r="I298"/>
      <c r="J298"/>
      <c r="L298"/>
      <c r="M298"/>
      <c r="O298"/>
      <c r="P298"/>
    </row>
    <row r="299" spans="3:16" ht="12">
      <c r="C299"/>
      <c r="D299"/>
      <c r="F299"/>
      <c r="G299"/>
      <c r="I299"/>
      <c r="J299"/>
      <c r="L299"/>
      <c r="M299"/>
      <c r="O299"/>
      <c r="P299"/>
    </row>
    <row r="300" spans="3:16" ht="12">
      <c r="C300"/>
      <c r="D300"/>
      <c r="F300"/>
      <c r="G300"/>
      <c r="I300"/>
      <c r="J300"/>
      <c r="L300"/>
      <c r="M300"/>
      <c r="O300"/>
      <c r="P300"/>
    </row>
    <row r="301" spans="3:16" ht="12">
      <c r="C301"/>
      <c r="D301"/>
      <c r="F301"/>
      <c r="G301"/>
      <c r="I301"/>
      <c r="J301"/>
      <c r="L301"/>
      <c r="M301"/>
      <c r="O301"/>
      <c r="P301"/>
    </row>
    <row r="302" spans="3:16" ht="12">
      <c r="C302"/>
      <c r="D302"/>
      <c r="F302"/>
      <c r="G302"/>
      <c r="I302"/>
      <c r="J302"/>
      <c r="L302"/>
      <c r="M302"/>
      <c r="O302"/>
      <c r="P302"/>
    </row>
    <row r="303" spans="3:16" ht="12">
      <c r="C303"/>
      <c r="D303"/>
      <c r="F303"/>
      <c r="G303"/>
      <c r="I303"/>
      <c r="J303"/>
      <c r="L303"/>
      <c r="M303"/>
      <c r="O303"/>
      <c r="P303"/>
    </row>
    <row r="304" spans="3:16" ht="12">
      <c r="C304"/>
      <c r="D304"/>
      <c r="F304"/>
      <c r="G304"/>
      <c r="I304"/>
      <c r="J304"/>
      <c r="L304"/>
      <c r="M304"/>
      <c r="O304"/>
      <c r="P304"/>
    </row>
    <row r="305" spans="3:16" ht="12">
      <c r="C305"/>
      <c r="D305"/>
      <c r="F305"/>
      <c r="G305"/>
      <c r="I305"/>
      <c r="J305"/>
      <c r="L305"/>
      <c r="M305"/>
      <c r="O305"/>
      <c r="P305"/>
    </row>
    <row r="306" spans="3:16" ht="12">
      <c r="C306"/>
      <c r="D306"/>
      <c r="F306"/>
      <c r="G306"/>
      <c r="I306"/>
      <c r="J306"/>
      <c r="L306"/>
      <c r="M306"/>
      <c r="O306"/>
      <c r="P306"/>
    </row>
    <row r="307" spans="3:16" ht="12">
      <c r="C307"/>
      <c r="D307"/>
      <c r="F307"/>
      <c r="G307"/>
      <c r="I307"/>
      <c r="J307"/>
      <c r="L307"/>
      <c r="M307"/>
      <c r="O307"/>
      <c r="P307"/>
    </row>
    <row r="308" spans="3:16" ht="12">
      <c r="C308"/>
      <c r="D308"/>
      <c r="F308"/>
      <c r="G308"/>
      <c r="I308"/>
      <c r="J308"/>
      <c r="L308"/>
      <c r="M308"/>
      <c r="O308"/>
      <c r="P308"/>
    </row>
    <row r="309" spans="3:16" ht="12">
      <c r="C309"/>
      <c r="D309"/>
      <c r="F309"/>
      <c r="G309"/>
      <c r="I309"/>
      <c r="J309"/>
      <c r="L309"/>
      <c r="M309"/>
      <c r="O309"/>
      <c r="P309"/>
    </row>
    <row r="310" spans="3:16" ht="12">
      <c r="C310"/>
      <c r="D310"/>
      <c r="F310"/>
      <c r="G310"/>
      <c r="I310"/>
      <c r="J310"/>
      <c r="L310"/>
      <c r="M310"/>
      <c r="O310"/>
      <c r="P310"/>
    </row>
    <row r="311" spans="3:16" ht="12">
      <c r="C311"/>
      <c r="D311"/>
      <c r="F311"/>
      <c r="G311"/>
      <c r="I311"/>
      <c r="J311"/>
      <c r="L311"/>
      <c r="M311"/>
      <c r="O311"/>
      <c r="P311"/>
    </row>
    <row r="312" spans="3:16" ht="12">
      <c r="C312"/>
      <c r="D312"/>
      <c r="F312"/>
      <c r="G312"/>
      <c r="I312"/>
      <c r="J312"/>
      <c r="L312"/>
      <c r="M312"/>
      <c r="O312"/>
      <c r="P312"/>
    </row>
    <row r="313" spans="3:16" ht="12">
      <c r="C313"/>
      <c r="D313"/>
      <c r="F313"/>
      <c r="G313"/>
      <c r="I313"/>
      <c r="J313"/>
      <c r="L313"/>
      <c r="M313"/>
      <c r="O313"/>
      <c r="P313"/>
    </row>
    <row r="314" spans="3:16" ht="12">
      <c r="C314"/>
      <c r="D314"/>
      <c r="F314"/>
      <c r="G314"/>
      <c r="I314"/>
      <c r="J314"/>
      <c r="L314"/>
      <c r="M314"/>
      <c r="O314"/>
      <c r="P314"/>
    </row>
    <row r="315" spans="3:16" ht="12">
      <c r="C315"/>
      <c r="D315"/>
      <c r="F315"/>
      <c r="G315"/>
      <c r="I315"/>
      <c r="J315"/>
      <c r="L315"/>
      <c r="M315"/>
      <c r="O315"/>
      <c r="P315"/>
    </row>
    <row r="316" spans="3:16" ht="12">
      <c r="C316"/>
      <c r="D316"/>
      <c r="F316"/>
      <c r="G316"/>
      <c r="I316"/>
      <c r="J316"/>
      <c r="L316"/>
      <c r="M316"/>
      <c r="O316"/>
      <c r="P316"/>
    </row>
    <row r="317" spans="3:16" ht="12">
      <c r="C317"/>
      <c r="D317"/>
      <c r="F317"/>
      <c r="G317"/>
      <c r="I317"/>
      <c r="J317"/>
      <c r="L317"/>
      <c r="M317"/>
      <c r="O317"/>
      <c r="P317"/>
    </row>
    <row r="318" spans="3:16" ht="12">
      <c r="C318"/>
      <c r="D318"/>
      <c r="F318"/>
      <c r="G318"/>
      <c r="I318"/>
      <c r="J318"/>
      <c r="L318"/>
      <c r="M318"/>
      <c r="O318"/>
      <c r="P318"/>
    </row>
    <row r="319" spans="3:16" ht="12">
      <c r="C319"/>
      <c r="D319"/>
      <c r="F319"/>
      <c r="G319"/>
      <c r="I319"/>
      <c r="J319"/>
      <c r="L319"/>
      <c r="M319"/>
      <c r="O319"/>
      <c r="P319"/>
    </row>
    <row r="320" spans="3:16" ht="12">
      <c r="C320"/>
      <c r="D320"/>
      <c r="F320"/>
      <c r="G320"/>
      <c r="I320"/>
      <c r="J320"/>
      <c r="L320"/>
      <c r="M320"/>
      <c r="O320"/>
      <c r="P320"/>
    </row>
    <row r="321" spans="3:16" ht="12">
      <c r="C321"/>
      <c r="D321"/>
      <c r="F321"/>
      <c r="G321"/>
      <c r="I321"/>
      <c r="J321"/>
      <c r="L321"/>
      <c r="M321"/>
      <c r="O321"/>
      <c r="P321"/>
    </row>
    <row r="322" spans="3:16" ht="12">
      <c r="C322"/>
      <c r="D322"/>
      <c r="F322"/>
      <c r="G322"/>
      <c r="I322"/>
      <c r="J322"/>
      <c r="L322"/>
      <c r="M322"/>
      <c r="O322"/>
      <c r="P322"/>
    </row>
    <row r="323" spans="3:16" ht="12">
      <c r="C323"/>
      <c r="D323"/>
      <c r="F323"/>
      <c r="G323"/>
      <c r="I323"/>
      <c r="J323"/>
      <c r="L323"/>
      <c r="M323"/>
      <c r="O323"/>
      <c r="P323"/>
    </row>
    <row r="324" spans="3:16" ht="12">
      <c r="C324"/>
      <c r="D324"/>
      <c r="F324"/>
      <c r="G324"/>
      <c r="I324"/>
      <c r="J324"/>
      <c r="L324"/>
      <c r="M324"/>
      <c r="O324"/>
      <c r="P324"/>
    </row>
    <row r="325" spans="3:16" ht="12">
      <c r="C325"/>
      <c r="D325"/>
      <c r="F325"/>
      <c r="G325"/>
      <c r="I325"/>
      <c r="J325"/>
      <c r="L325"/>
      <c r="M325"/>
      <c r="O325"/>
      <c r="P325"/>
    </row>
    <row r="326" spans="3:16" ht="12">
      <c r="C326"/>
      <c r="D326"/>
      <c r="F326"/>
      <c r="G326"/>
      <c r="I326"/>
      <c r="J326"/>
      <c r="L326"/>
      <c r="M326"/>
      <c r="O326"/>
      <c r="P326"/>
    </row>
    <row r="327" spans="3:16" ht="12">
      <c r="C327"/>
      <c r="D327"/>
      <c r="F327"/>
      <c r="G327"/>
      <c r="I327"/>
      <c r="J327"/>
      <c r="L327"/>
      <c r="M327"/>
      <c r="O327"/>
      <c r="P327"/>
    </row>
    <row r="328" spans="3:16" ht="12">
      <c r="C328"/>
      <c r="D328"/>
      <c r="F328"/>
      <c r="G328"/>
      <c r="I328"/>
      <c r="J328"/>
      <c r="L328"/>
      <c r="M328"/>
      <c r="O328"/>
      <c r="P328"/>
    </row>
    <row r="329" spans="3:16" ht="4.5" customHeight="1">
      <c r="C329"/>
      <c r="D329"/>
      <c r="F329"/>
      <c r="G329"/>
      <c r="I329"/>
      <c r="J329"/>
      <c r="L329"/>
      <c r="M329"/>
      <c r="O329"/>
      <c r="P329"/>
    </row>
    <row r="330" spans="3:16" ht="23.25" customHeight="1">
      <c r="C330"/>
      <c r="D330"/>
      <c r="F330"/>
      <c r="G330"/>
      <c r="I330"/>
      <c r="J330"/>
      <c r="L330"/>
      <c r="M330"/>
      <c r="O330"/>
      <c r="P330"/>
    </row>
    <row r="331" spans="3:16" ht="23.25" customHeight="1">
      <c r="C331"/>
      <c r="D331"/>
      <c r="F331"/>
      <c r="G331"/>
      <c r="I331"/>
      <c r="J331"/>
      <c r="L331"/>
      <c r="M331"/>
      <c r="O331"/>
      <c r="P331"/>
    </row>
    <row r="332" spans="3:16" ht="12">
      <c r="C332"/>
      <c r="D332"/>
      <c r="F332"/>
      <c r="G332"/>
      <c r="I332"/>
      <c r="J332"/>
      <c r="L332"/>
      <c r="M332"/>
      <c r="O332"/>
      <c r="P332"/>
    </row>
    <row r="333" spans="3:16" ht="12">
      <c r="C333"/>
      <c r="D333"/>
      <c r="F333"/>
      <c r="G333"/>
      <c r="I333"/>
      <c r="J333"/>
      <c r="L333"/>
      <c r="M333"/>
      <c r="O333"/>
      <c r="P333"/>
    </row>
    <row r="334" spans="3:16" ht="12">
      <c r="C334"/>
      <c r="D334"/>
      <c r="F334"/>
      <c r="G334"/>
      <c r="I334"/>
      <c r="J334"/>
      <c r="L334"/>
      <c r="M334"/>
      <c r="O334"/>
      <c r="P334"/>
    </row>
    <row r="335" spans="3:16" ht="12">
      <c r="C335"/>
      <c r="D335"/>
      <c r="F335"/>
      <c r="G335"/>
      <c r="I335"/>
      <c r="J335"/>
      <c r="L335"/>
      <c r="M335"/>
      <c r="O335"/>
      <c r="P335"/>
    </row>
    <row r="336" spans="3:16" ht="12">
      <c r="C336"/>
      <c r="D336"/>
      <c r="F336"/>
      <c r="G336"/>
      <c r="I336"/>
      <c r="J336"/>
      <c r="L336"/>
      <c r="M336"/>
      <c r="O336"/>
      <c r="P336"/>
    </row>
    <row r="337" spans="3:16" ht="12">
      <c r="C337"/>
      <c r="D337"/>
      <c r="F337"/>
      <c r="G337"/>
      <c r="I337"/>
      <c r="J337"/>
      <c r="L337"/>
      <c r="M337"/>
      <c r="O337"/>
      <c r="P337"/>
    </row>
    <row r="338" spans="3:16" ht="12">
      <c r="C338"/>
      <c r="D338"/>
      <c r="F338"/>
      <c r="G338"/>
      <c r="I338"/>
      <c r="J338"/>
      <c r="L338"/>
      <c r="M338"/>
      <c r="O338"/>
      <c r="P338"/>
    </row>
    <row r="339" spans="3:16" ht="12">
      <c r="C339"/>
      <c r="D339"/>
      <c r="F339"/>
      <c r="G339"/>
      <c r="I339"/>
      <c r="J339"/>
      <c r="L339"/>
      <c r="M339"/>
      <c r="O339"/>
      <c r="P339"/>
    </row>
    <row r="340" spans="3:16" ht="12">
      <c r="C340"/>
      <c r="D340"/>
      <c r="F340"/>
      <c r="G340"/>
      <c r="I340"/>
      <c r="J340"/>
      <c r="L340"/>
      <c r="M340"/>
      <c r="O340"/>
      <c r="P340"/>
    </row>
    <row r="341" spans="3:16" ht="12">
      <c r="C341"/>
      <c r="D341"/>
      <c r="F341"/>
      <c r="G341"/>
      <c r="I341"/>
      <c r="J341"/>
      <c r="L341"/>
      <c r="M341"/>
      <c r="O341"/>
      <c r="P341"/>
    </row>
    <row r="342" spans="3:16" ht="12">
      <c r="C342"/>
      <c r="D342"/>
      <c r="F342"/>
      <c r="G342"/>
      <c r="I342"/>
      <c r="J342"/>
      <c r="L342"/>
      <c r="M342"/>
      <c r="O342"/>
      <c r="P342"/>
    </row>
    <row r="343" spans="3:16" ht="12">
      <c r="C343"/>
      <c r="D343"/>
      <c r="F343"/>
      <c r="G343"/>
      <c r="I343"/>
      <c r="J343"/>
      <c r="L343"/>
      <c r="M343"/>
      <c r="O343"/>
      <c r="P343"/>
    </row>
    <row r="344" spans="3:16" ht="12">
      <c r="C344"/>
      <c r="D344"/>
      <c r="F344"/>
      <c r="G344"/>
      <c r="I344"/>
      <c r="J344"/>
      <c r="L344"/>
      <c r="M344"/>
      <c r="O344"/>
      <c r="P344"/>
    </row>
    <row r="345" spans="3:16" ht="12">
      <c r="C345"/>
      <c r="D345"/>
      <c r="F345"/>
      <c r="G345"/>
      <c r="I345"/>
      <c r="J345"/>
      <c r="L345"/>
      <c r="M345"/>
      <c r="O345"/>
      <c r="P345"/>
    </row>
    <row r="346" spans="3:16" ht="12">
      <c r="C346"/>
      <c r="D346"/>
      <c r="F346"/>
      <c r="G346"/>
      <c r="I346"/>
      <c r="J346"/>
      <c r="L346"/>
      <c r="M346"/>
      <c r="O346"/>
      <c r="P346"/>
    </row>
    <row r="347" spans="3:16" ht="12">
      <c r="C347"/>
      <c r="D347"/>
      <c r="F347"/>
      <c r="G347"/>
      <c r="I347"/>
      <c r="J347"/>
      <c r="L347"/>
      <c r="M347"/>
      <c r="O347"/>
      <c r="P347"/>
    </row>
    <row r="348" spans="3:16" ht="12">
      <c r="C348"/>
      <c r="D348"/>
      <c r="F348"/>
      <c r="G348"/>
      <c r="I348"/>
      <c r="J348"/>
      <c r="L348"/>
      <c r="M348"/>
      <c r="O348"/>
      <c r="P348"/>
    </row>
    <row r="349" spans="3:16" ht="12">
      <c r="C349"/>
      <c r="D349"/>
      <c r="F349"/>
      <c r="G349"/>
      <c r="I349"/>
      <c r="J349"/>
      <c r="L349"/>
      <c r="M349"/>
      <c r="O349"/>
      <c r="P349"/>
    </row>
    <row r="350" spans="3:16" ht="12">
      <c r="C350"/>
      <c r="D350"/>
      <c r="F350"/>
      <c r="G350"/>
      <c r="I350"/>
      <c r="J350"/>
      <c r="L350"/>
      <c r="M350"/>
      <c r="O350"/>
      <c r="P350"/>
    </row>
    <row r="351" spans="3:16" ht="12">
      <c r="C351"/>
      <c r="D351"/>
      <c r="F351"/>
      <c r="G351"/>
      <c r="I351"/>
      <c r="J351"/>
      <c r="L351"/>
      <c r="M351"/>
      <c r="O351"/>
      <c r="P351"/>
    </row>
    <row r="352" spans="3:16" ht="12">
      <c r="C352"/>
      <c r="D352"/>
      <c r="F352"/>
      <c r="G352"/>
      <c r="I352"/>
      <c r="J352"/>
      <c r="L352"/>
      <c r="M352"/>
      <c r="O352"/>
      <c r="P352"/>
    </row>
    <row r="353" spans="3:16" ht="12">
      <c r="C353"/>
      <c r="D353"/>
      <c r="F353"/>
      <c r="G353"/>
      <c r="I353"/>
      <c r="J353"/>
      <c r="L353"/>
      <c r="M353"/>
      <c r="O353"/>
      <c r="P353"/>
    </row>
    <row r="354" spans="3:16" ht="12">
      <c r="C354"/>
      <c r="D354"/>
      <c r="F354"/>
      <c r="G354"/>
      <c r="I354"/>
      <c r="J354"/>
      <c r="L354"/>
      <c r="M354"/>
      <c r="O354"/>
      <c r="P354"/>
    </row>
    <row r="355" spans="3:16" ht="12">
      <c r="C355"/>
      <c r="D355"/>
      <c r="F355"/>
      <c r="G355"/>
      <c r="I355"/>
      <c r="J355"/>
      <c r="L355"/>
      <c r="M355"/>
      <c r="O355"/>
      <c r="P355"/>
    </row>
    <row r="356" spans="3:16" ht="12">
      <c r="C356"/>
      <c r="D356"/>
      <c r="F356"/>
      <c r="G356"/>
      <c r="I356"/>
      <c r="J356"/>
      <c r="L356"/>
      <c r="M356"/>
      <c r="O356"/>
      <c r="P356"/>
    </row>
    <row r="357" spans="3:16" ht="12">
      <c r="C357"/>
      <c r="D357"/>
      <c r="F357"/>
      <c r="G357"/>
      <c r="I357"/>
      <c r="J357"/>
      <c r="L357"/>
      <c r="M357"/>
      <c r="O357"/>
      <c r="P357"/>
    </row>
    <row r="358" spans="3:16" ht="12">
      <c r="C358"/>
      <c r="D358"/>
      <c r="F358"/>
      <c r="G358"/>
      <c r="I358"/>
      <c r="J358"/>
      <c r="L358"/>
      <c r="M358"/>
      <c r="O358"/>
      <c r="P358"/>
    </row>
    <row r="359" spans="3:16" ht="12">
      <c r="C359"/>
      <c r="D359"/>
      <c r="F359"/>
      <c r="G359"/>
      <c r="I359"/>
      <c r="J359"/>
      <c r="L359"/>
      <c r="M359"/>
      <c r="O359"/>
      <c r="P359"/>
    </row>
    <row r="360" spans="3:16" ht="12">
      <c r="C360"/>
      <c r="D360"/>
      <c r="F360"/>
      <c r="G360"/>
      <c r="I360"/>
      <c r="J360"/>
      <c r="L360"/>
      <c r="M360"/>
      <c r="O360"/>
      <c r="P360"/>
    </row>
    <row r="361" spans="3:16" ht="12">
      <c r="C361"/>
      <c r="D361"/>
      <c r="F361"/>
      <c r="G361"/>
      <c r="I361"/>
      <c r="J361"/>
      <c r="L361"/>
      <c r="M361"/>
      <c r="O361"/>
      <c r="P361"/>
    </row>
    <row r="362" spans="3:16" ht="12">
      <c r="C362"/>
      <c r="D362"/>
      <c r="F362"/>
      <c r="G362"/>
      <c r="I362"/>
      <c r="J362"/>
      <c r="L362"/>
      <c r="M362"/>
      <c r="O362"/>
      <c r="P362"/>
    </row>
    <row r="363" spans="3:16" ht="12">
      <c r="C363"/>
      <c r="D363"/>
      <c r="F363"/>
      <c r="G363"/>
      <c r="I363"/>
      <c r="J363"/>
      <c r="L363"/>
      <c r="M363"/>
      <c r="O363"/>
      <c r="P363"/>
    </row>
    <row r="364" spans="3:16" ht="12">
      <c r="C364"/>
      <c r="D364"/>
      <c r="F364"/>
      <c r="G364"/>
      <c r="I364"/>
      <c r="J364"/>
      <c r="L364"/>
      <c r="M364"/>
      <c r="O364"/>
      <c r="P364"/>
    </row>
    <row r="365" spans="3:16" ht="12">
      <c r="C365"/>
      <c r="D365"/>
      <c r="F365"/>
      <c r="G365"/>
      <c r="I365"/>
      <c r="J365"/>
      <c r="L365"/>
      <c r="M365"/>
      <c r="O365"/>
      <c r="P365"/>
    </row>
    <row r="366" spans="3:16" ht="12">
      <c r="C366"/>
      <c r="D366"/>
      <c r="F366"/>
      <c r="G366"/>
      <c r="I366"/>
      <c r="J366"/>
      <c r="L366"/>
      <c r="M366"/>
      <c r="O366"/>
      <c r="P366"/>
    </row>
    <row r="367" spans="3:16" ht="12">
      <c r="C367"/>
      <c r="D367"/>
      <c r="F367"/>
      <c r="G367"/>
      <c r="I367"/>
      <c r="J367"/>
      <c r="L367"/>
      <c r="M367"/>
      <c r="O367"/>
      <c r="P367"/>
    </row>
    <row r="368" spans="3:16" ht="12">
      <c r="C368"/>
      <c r="D368"/>
      <c r="F368"/>
      <c r="G368"/>
      <c r="I368"/>
      <c r="J368"/>
      <c r="L368"/>
      <c r="M368"/>
      <c r="O368"/>
      <c r="P368"/>
    </row>
    <row r="369" spans="3:16" ht="12">
      <c r="C369"/>
      <c r="D369"/>
      <c r="F369"/>
      <c r="G369"/>
      <c r="I369"/>
      <c r="J369"/>
      <c r="L369"/>
      <c r="M369"/>
      <c r="O369"/>
      <c r="P369"/>
    </row>
    <row r="370" spans="3:16" ht="12">
      <c r="C370"/>
      <c r="D370"/>
      <c r="F370"/>
      <c r="G370"/>
      <c r="I370"/>
      <c r="J370"/>
      <c r="L370"/>
      <c r="M370"/>
      <c r="O370"/>
      <c r="P370"/>
    </row>
    <row r="371" spans="3:16" ht="12">
      <c r="C371"/>
      <c r="D371"/>
      <c r="F371"/>
      <c r="G371"/>
      <c r="I371"/>
      <c r="J371"/>
      <c r="L371"/>
      <c r="M371"/>
      <c r="O371"/>
      <c r="P371"/>
    </row>
    <row r="372" spans="3:16" ht="12">
      <c r="C372"/>
      <c r="D372"/>
      <c r="F372"/>
      <c r="G372"/>
      <c r="I372"/>
      <c r="J372"/>
      <c r="L372"/>
      <c r="M372"/>
      <c r="O372"/>
      <c r="P372"/>
    </row>
    <row r="373" spans="3:16" ht="12">
      <c r="C373"/>
      <c r="D373"/>
      <c r="F373"/>
      <c r="G373"/>
      <c r="I373"/>
      <c r="J373"/>
      <c r="L373"/>
      <c r="M373"/>
      <c r="O373"/>
      <c r="P373"/>
    </row>
    <row r="374" spans="3:16" ht="12">
      <c r="C374"/>
      <c r="D374"/>
      <c r="F374"/>
      <c r="G374"/>
      <c r="I374"/>
      <c r="J374"/>
      <c r="L374"/>
      <c r="M374"/>
      <c r="O374"/>
      <c r="P374"/>
    </row>
    <row r="375" spans="3:16" ht="12">
      <c r="C375"/>
      <c r="D375"/>
      <c r="F375"/>
      <c r="G375"/>
      <c r="I375"/>
      <c r="J375"/>
      <c r="L375"/>
      <c r="M375"/>
      <c r="O375"/>
      <c r="P375"/>
    </row>
    <row r="376" spans="3:16" ht="12">
      <c r="C376"/>
      <c r="D376"/>
      <c r="F376"/>
      <c r="G376"/>
      <c r="I376"/>
      <c r="J376"/>
      <c r="L376"/>
      <c r="M376"/>
      <c r="O376"/>
      <c r="P376"/>
    </row>
    <row r="377" spans="3:16" ht="12">
      <c r="C377"/>
      <c r="D377"/>
      <c r="F377"/>
      <c r="G377"/>
      <c r="I377"/>
      <c r="J377"/>
      <c r="L377"/>
      <c r="M377"/>
      <c r="O377"/>
      <c r="P377"/>
    </row>
    <row r="378" spans="3:16" ht="12">
      <c r="C378"/>
      <c r="D378"/>
      <c r="F378"/>
      <c r="G378"/>
      <c r="I378"/>
      <c r="J378"/>
      <c r="L378"/>
      <c r="M378"/>
      <c r="O378"/>
      <c r="P378"/>
    </row>
    <row r="379" spans="3:16" ht="12">
      <c r="C379"/>
      <c r="D379"/>
      <c r="F379"/>
      <c r="G379"/>
      <c r="I379"/>
      <c r="J379"/>
      <c r="L379"/>
      <c r="M379"/>
      <c r="O379"/>
      <c r="P379"/>
    </row>
    <row r="380" spans="3:16" ht="12">
      <c r="C380"/>
      <c r="D380"/>
      <c r="F380"/>
      <c r="G380"/>
      <c r="I380"/>
      <c r="J380"/>
      <c r="L380"/>
      <c r="M380"/>
      <c r="O380"/>
      <c r="P380"/>
    </row>
    <row r="381" spans="3:16" ht="12">
      <c r="C381"/>
      <c r="D381"/>
      <c r="F381"/>
      <c r="G381"/>
      <c r="I381"/>
      <c r="J381"/>
      <c r="L381"/>
      <c r="M381"/>
      <c r="O381"/>
      <c r="P381"/>
    </row>
    <row r="382" spans="3:16" ht="12">
      <c r="C382"/>
      <c r="D382"/>
      <c r="F382"/>
      <c r="G382"/>
      <c r="I382"/>
      <c r="J382"/>
      <c r="L382"/>
      <c r="M382"/>
      <c r="O382"/>
      <c r="P382"/>
    </row>
    <row r="383" spans="3:16" ht="12">
      <c r="C383"/>
      <c r="D383"/>
      <c r="F383"/>
      <c r="G383"/>
      <c r="I383"/>
      <c r="J383"/>
      <c r="L383"/>
      <c r="M383"/>
      <c r="O383"/>
      <c r="P383"/>
    </row>
    <row r="384" spans="3:16" ht="12">
      <c r="C384"/>
      <c r="D384"/>
      <c r="F384"/>
      <c r="G384"/>
      <c r="I384"/>
      <c r="J384"/>
      <c r="L384"/>
      <c r="M384"/>
      <c r="O384"/>
      <c r="P384"/>
    </row>
    <row r="385" spans="3:16" ht="12">
      <c r="C385"/>
      <c r="D385"/>
      <c r="F385"/>
      <c r="G385"/>
      <c r="I385"/>
      <c r="J385"/>
      <c r="L385"/>
      <c r="M385"/>
      <c r="O385"/>
      <c r="P385"/>
    </row>
    <row r="386" spans="3:16" ht="12">
      <c r="C386"/>
      <c r="D386"/>
      <c r="F386"/>
      <c r="G386"/>
      <c r="I386"/>
      <c r="J386"/>
      <c r="L386"/>
      <c r="M386"/>
      <c r="O386"/>
      <c r="P386"/>
    </row>
    <row r="387" spans="3:16" ht="12">
      <c r="C387"/>
      <c r="D387"/>
      <c r="F387"/>
      <c r="G387"/>
      <c r="I387"/>
      <c r="J387"/>
      <c r="L387"/>
      <c r="M387"/>
      <c r="O387"/>
      <c r="P387"/>
    </row>
    <row r="388" spans="3:16" ht="12">
      <c r="C388"/>
      <c r="D388"/>
      <c r="F388"/>
      <c r="G388"/>
      <c r="I388"/>
      <c r="J388"/>
      <c r="L388"/>
      <c r="M388"/>
      <c r="O388"/>
      <c r="P388"/>
    </row>
    <row r="389" spans="3:16" ht="12">
      <c r="C389"/>
      <c r="D389"/>
      <c r="F389"/>
      <c r="G389"/>
      <c r="I389"/>
      <c r="J389"/>
      <c r="L389"/>
      <c r="M389"/>
      <c r="O389"/>
      <c r="P389"/>
    </row>
    <row r="390" spans="3:16" ht="12">
      <c r="C390"/>
      <c r="D390"/>
      <c r="F390"/>
      <c r="G390"/>
      <c r="I390"/>
      <c r="J390"/>
      <c r="L390"/>
      <c r="M390"/>
      <c r="O390"/>
      <c r="P390"/>
    </row>
    <row r="391" spans="3:16" ht="12">
      <c r="C391"/>
      <c r="D391"/>
      <c r="F391"/>
      <c r="G391"/>
      <c r="I391"/>
      <c r="J391"/>
      <c r="L391"/>
      <c r="M391"/>
      <c r="O391"/>
      <c r="P391"/>
    </row>
    <row r="392" spans="3:16" ht="12">
      <c r="C392"/>
      <c r="D392"/>
      <c r="F392"/>
      <c r="G392"/>
      <c r="I392"/>
      <c r="J392"/>
      <c r="L392"/>
      <c r="M392"/>
      <c r="O392"/>
      <c r="P392"/>
    </row>
    <row r="393" spans="3:16" ht="12">
      <c r="C393"/>
      <c r="D393"/>
      <c r="F393"/>
      <c r="G393"/>
      <c r="I393"/>
      <c r="J393"/>
      <c r="L393"/>
      <c r="M393"/>
      <c r="O393"/>
      <c r="P393"/>
    </row>
    <row r="394" spans="3:16" ht="12">
      <c r="C394"/>
      <c r="D394"/>
      <c r="F394"/>
      <c r="G394"/>
      <c r="I394"/>
      <c r="J394"/>
      <c r="L394"/>
      <c r="M394"/>
      <c r="O394"/>
      <c r="P394"/>
    </row>
    <row r="395" spans="3:16" ht="4.5" customHeight="1">
      <c r="C395"/>
      <c r="D395"/>
      <c r="F395"/>
      <c r="G395"/>
      <c r="I395"/>
      <c r="J395"/>
      <c r="L395"/>
      <c r="M395"/>
      <c r="O395"/>
      <c r="P395"/>
    </row>
    <row r="396" spans="3:16" ht="24" customHeight="1">
      <c r="C396"/>
      <c r="D396"/>
      <c r="F396"/>
      <c r="G396"/>
      <c r="I396"/>
      <c r="J396"/>
      <c r="L396"/>
      <c r="M396"/>
      <c r="O396"/>
      <c r="P396"/>
    </row>
    <row r="397" spans="3:16" ht="25.5" customHeight="1">
      <c r="C397"/>
      <c r="D397"/>
      <c r="F397"/>
      <c r="G397"/>
      <c r="I397"/>
      <c r="J397"/>
      <c r="L397"/>
      <c r="M397"/>
      <c r="O397"/>
      <c r="P397"/>
    </row>
    <row r="398" spans="3:16" ht="4.5" customHeight="1">
      <c r="C398"/>
      <c r="D398"/>
      <c r="F398"/>
      <c r="G398"/>
      <c r="I398"/>
      <c r="J398"/>
      <c r="L398"/>
      <c r="M398"/>
      <c r="O398"/>
      <c r="P398"/>
    </row>
    <row r="399" spans="3:16" ht="12">
      <c r="C399"/>
      <c r="D399"/>
      <c r="F399"/>
      <c r="G399"/>
      <c r="I399"/>
      <c r="J399"/>
      <c r="L399"/>
      <c r="M399"/>
      <c r="O399"/>
      <c r="P399"/>
    </row>
    <row r="400" spans="3:16" ht="12">
      <c r="C400"/>
      <c r="D400"/>
      <c r="F400"/>
      <c r="G400"/>
      <c r="I400"/>
      <c r="J400"/>
      <c r="L400"/>
      <c r="M400"/>
      <c r="O400"/>
      <c r="P400"/>
    </row>
    <row r="401" spans="3:16" ht="12">
      <c r="C401"/>
      <c r="D401"/>
      <c r="F401"/>
      <c r="G401"/>
      <c r="I401"/>
      <c r="J401"/>
      <c r="L401"/>
      <c r="M401"/>
      <c r="O401"/>
      <c r="P401"/>
    </row>
    <row r="402" spans="3:16" ht="12">
      <c r="C402"/>
      <c r="D402"/>
      <c r="F402"/>
      <c r="G402"/>
      <c r="I402"/>
      <c r="J402"/>
      <c r="L402"/>
      <c r="M402"/>
      <c r="O402"/>
      <c r="P402"/>
    </row>
    <row r="403" spans="3:16" ht="12">
      <c r="C403"/>
      <c r="D403"/>
      <c r="F403"/>
      <c r="G403"/>
      <c r="I403"/>
      <c r="J403"/>
      <c r="L403"/>
      <c r="M403"/>
      <c r="O403"/>
      <c r="P403"/>
    </row>
    <row r="404" spans="3:16" ht="12">
      <c r="C404"/>
      <c r="D404"/>
      <c r="F404"/>
      <c r="G404"/>
      <c r="I404"/>
      <c r="J404"/>
      <c r="L404"/>
      <c r="M404"/>
      <c r="O404"/>
      <c r="P404"/>
    </row>
    <row r="405" spans="3:16" ht="12">
      <c r="C405"/>
      <c r="D405"/>
      <c r="F405"/>
      <c r="G405"/>
      <c r="I405"/>
      <c r="J405"/>
      <c r="L405"/>
      <c r="M405"/>
      <c r="O405"/>
      <c r="P405"/>
    </row>
    <row r="406" spans="3:16" ht="12">
      <c r="C406"/>
      <c r="D406"/>
      <c r="F406"/>
      <c r="G406"/>
      <c r="I406"/>
      <c r="J406"/>
      <c r="L406"/>
      <c r="M406"/>
      <c r="O406"/>
      <c r="P406"/>
    </row>
    <row r="407" spans="3:16" ht="12">
      <c r="C407"/>
      <c r="D407"/>
      <c r="F407"/>
      <c r="G407"/>
      <c r="I407"/>
      <c r="J407"/>
      <c r="L407"/>
      <c r="M407"/>
      <c r="O407"/>
      <c r="P407"/>
    </row>
    <row r="408" spans="3:16" ht="12">
      <c r="C408"/>
      <c r="D408"/>
      <c r="F408"/>
      <c r="G408"/>
      <c r="I408"/>
      <c r="J408"/>
      <c r="L408"/>
      <c r="M408"/>
      <c r="O408"/>
      <c r="P408"/>
    </row>
    <row r="409" spans="3:16" ht="12">
      <c r="C409"/>
      <c r="D409"/>
      <c r="F409"/>
      <c r="G409"/>
      <c r="I409"/>
      <c r="J409"/>
      <c r="L409"/>
      <c r="M409"/>
      <c r="O409"/>
      <c r="P409"/>
    </row>
    <row r="410" spans="3:16" ht="12">
      <c r="C410"/>
      <c r="D410"/>
      <c r="F410"/>
      <c r="G410"/>
      <c r="I410"/>
      <c r="J410"/>
      <c r="L410"/>
      <c r="M410"/>
      <c r="O410"/>
      <c r="P410"/>
    </row>
    <row r="411" spans="3:16" ht="12">
      <c r="C411"/>
      <c r="D411"/>
      <c r="F411"/>
      <c r="G411"/>
      <c r="I411"/>
      <c r="J411"/>
      <c r="L411"/>
      <c r="M411"/>
      <c r="O411"/>
      <c r="P411"/>
    </row>
    <row r="412" spans="3:16" ht="12">
      <c r="C412"/>
      <c r="D412"/>
      <c r="F412"/>
      <c r="G412"/>
      <c r="I412"/>
      <c r="J412"/>
      <c r="L412"/>
      <c r="M412"/>
      <c r="O412"/>
      <c r="P412"/>
    </row>
    <row r="413" spans="3:16" ht="12">
      <c r="C413"/>
      <c r="D413"/>
      <c r="F413"/>
      <c r="G413"/>
      <c r="I413"/>
      <c r="J413"/>
      <c r="L413"/>
      <c r="M413"/>
      <c r="O413"/>
      <c r="P413"/>
    </row>
    <row r="414" spans="3:16" ht="12">
      <c r="C414"/>
      <c r="D414"/>
      <c r="F414"/>
      <c r="G414"/>
      <c r="I414"/>
      <c r="J414"/>
      <c r="L414"/>
      <c r="M414"/>
      <c r="O414"/>
      <c r="P414"/>
    </row>
    <row r="415" spans="3:16" ht="12">
      <c r="C415"/>
      <c r="D415"/>
      <c r="F415"/>
      <c r="G415"/>
      <c r="I415"/>
      <c r="J415"/>
      <c r="L415"/>
      <c r="M415"/>
      <c r="O415"/>
      <c r="P415"/>
    </row>
    <row r="416" spans="3:16" ht="12">
      <c r="C416"/>
      <c r="D416"/>
      <c r="F416"/>
      <c r="G416"/>
      <c r="I416"/>
      <c r="J416"/>
      <c r="L416"/>
      <c r="M416"/>
      <c r="O416"/>
      <c r="P416"/>
    </row>
    <row r="417" spans="3:16" ht="12">
      <c r="C417"/>
      <c r="D417"/>
      <c r="F417"/>
      <c r="G417"/>
      <c r="I417"/>
      <c r="J417"/>
      <c r="L417"/>
      <c r="M417"/>
      <c r="O417"/>
      <c r="P417"/>
    </row>
    <row r="418" spans="3:16" ht="12">
      <c r="C418"/>
      <c r="D418"/>
      <c r="F418"/>
      <c r="G418"/>
      <c r="I418"/>
      <c r="J418"/>
      <c r="L418"/>
      <c r="M418"/>
      <c r="O418"/>
      <c r="P418"/>
    </row>
    <row r="419" spans="3:16" ht="12">
      <c r="C419"/>
      <c r="D419"/>
      <c r="F419"/>
      <c r="G419"/>
      <c r="I419"/>
      <c r="J419"/>
      <c r="L419"/>
      <c r="M419"/>
      <c r="O419"/>
      <c r="P419"/>
    </row>
    <row r="420" spans="3:16" ht="12">
      <c r="C420"/>
      <c r="D420"/>
      <c r="F420"/>
      <c r="G420"/>
      <c r="I420"/>
      <c r="J420"/>
      <c r="L420"/>
      <c r="M420"/>
      <c r="O420"/>
      <c r="P420"/>
    </row>
    <row r="421" spans="3:16" ht="12">
      <c r="C421"/>
      <c r="D421"/>
      <c r="F421"/>
      <c r="G421"/>
      <c r="I421"/>
      <c r="J421"/>
      <c r="L421"/>
      <c r="M421"/>
      <c r="O421"/>
      <c r="P421"/>
    </row>
    <row r="422" spans="3:16" ht="12">
      <c r="C422"/>
      <c r="D422"/>
      <c r="F422"/>
      <c r="G422"/>
      <c r="I422"/>
      <c r="J422"/>
      <c r="L422"/>
      <c r="M422"/>
      <c r="O422"/>
      <c r="P422"/>
    </row>
    <row r="423" spans="3:16" ht="12">
      <c r="C423"/>
      <c r="D423"/>
      <c r="F423"/>
      <c r="G423"/>
      <c r="I423"/>
      <c r="J423"/>
      <c r="L423"/>
      <c r="M423"/>
      <c r="O423"/>
      <c r="P423"/>
    </row>
    <row r="424" spans="3:16" ht="12">
      <c r="C424"/>
      <c r="D424"/>
      <c r="F424"/>
      <c r="G424"/>
      <c r="I424"/>
      <c r="J424"/>
      <c r="L424"/>
      <c r="M424"/>
      <c r="O424"/>
      <c r="P424"/>
    </row>
    <row r="425" spans="3:16" ht="12">
      <c r="C425"/>
      <c r="D425"/>
      <c r="F425"/>
      <c r="G425"/>
      <c r="I425"/>
      <c r="J425"/>
      <c r="L425"/>
      <c r="M425"/>
      <c r="O425"/>
      <c r="P425"/>
    </row>
    <row r="426" spans="3:16" ht="12">
      <c r="C426"/>
      <c r="D426"/>
      <c r="F426"/>
      <c r="G426"/>
      <c r="I426"/>
      <c r="J426"/>
      <c r="L426"/>
      <c r="M426"/>
      <c r="O426"/>
      <c r="P426"/>
    </row>
    <row r="427" spans="3:16" ht="12">
      <c r="C427"/>
      <c r="D427"/>
      <c r="F427"/>
      <c r="G427"/>
      <c r="I427"/>
      <c r="J427"/>
      <c r="L427"/>
      <c r="M427"/>
      <c r="O427"/>
      <c r="P427"/>
    </row>
    <row r="428" spans="3:16" ht="12">
      <c r="C428"/>
      <c r="D428"/>
      <c r="F428"/>
      <c r="G428"/>
      <c r="I428"/>
      <c r="J428"/>
      <c r="L428"/>
      <c r="M428"/>
      <c r="O428"/>
      <c r="P428"/>
    </row>
    <row r="429" spans="3:16" ht="12">
      <c r="C429"/>
      <c r="D429"/>
      <c r="F429"/>
      <c r="G429"/>
      <c r="I429"/>
      <c r="J429"/>
      <c r="L429"/>
      <c r="M429"/>
      <c r="O429"/>
      <c r="P429"/>
    </row>
    <row r="430" spans="3:16" ht="12">
      <c r="C430"/>
      <c r="D430"/>
      <c r="F430"/>
      <c r="G430"/>
      <c r="I430"/>
      <c r="J430"/>
      <c r="L430"/>
      <c r="M430"/>
      <c r="O430"/>
      <c r="P430"/>
    </row>
    <row r="431" spans="3:16" ht="12">
      <c r="C431"/>
      <c r="D431"/>
      <c r="F431"/>
      <c r="G431"/>
      <c r="I431"/>
      <c r="J431"/>
      <c r="L431"/>
      <c r="M431"/>
      <c r="O431"/>
      <c r="P431"/>
    </row>
    <row r="432" spans="3:16" ht="12">
      <c r="C432"/>
      <c r="D432"/>
      <c r="F432"/>
      <c r="G432"/>
      <c r="I432"/>
      <c r="J432"/>
      <c r="L432"/>
      <c r="M432"/>
      <c r="O432"/>
      <c r="P432"/>
    </row>
    <row r="433" spans="3:16" ht="12">
      <c r="C433"/>
      <c r="D433"/>
      <c r="F433"/>
      <c r="G433"/>
      <c r="I433"/>
      <c r="J433"/>
      <c r="L433"/>
      <c r="M433"/>
      <c r="O433"/>
      <c r="P433"/>
    </row>
    <row r="434" spans="3:16" ht="12">
      <c r="C434"/>
      <c r="D434"/>
      <c r="F434"/>
      <c r="G434"/>
      <c r="I434"/>
      <c r="J434"/>
      <c r="L434"/>
      <c r="M434"/>
      <c r="O434"/>
      <c r="P434"/>
    </row>
    <row r="435" spans="3:16" ht="12">
      <c r="C435"/>
      <c r="D435"/>
      <c r="F435"/>
      <c r="G435"/>
      <c r="I435"/>
      <c r="J435"/>
      <c r="L435"/>
      <c r="M435"/>
      <c r="O435"/>
      <c r="P435"/>
    </row>
    <row r="436" spans="3:16" ht="12">
      <c r="C436"/>
      <c r="D436"/>
      <c r="F436"/>
      <c r="G436"/>
      <c r="I436"/>
      <c r="J436"/>
      <c r="L436"/>
      <c r="M436"/>
      <c r="O436"/>
      <c r="P436"/>
    </row>
    <row r="437" spans="3:16" ht="12">
      <c r="C437"/>
      <c r="D437"/>
      <c r="F437"/>
      <c r="G437"/>
      <c r="I437"/>
      <c r="J437"/>
      <c r="L437"/>
      <c r="M437"/>
      <c r="O437"/>
      <c r="P437"/>
    </row>
    <row r="438" spans="3:16" ht="12">
      <c r="C438"/>
      <c r="D438"/>
      <c r="F438"/>
      <c r="G438"/>
      <c r="I438"/>
      <c r="J438"/>
      <c r="L438"/>
      <c r="M438"/>
      <c r="O438"/>
      <c r="P438"/>
    </row>
    <row r="439" spans="3:16" ht="12">
      <c r="C439"/>
      <c r="D439"/>
      <c r="F439"/>
      <c r="G439"/>
      <c r="I439"/>
      <c r="J439"/>
      <c r="L439"/>
      <c r="M439"/>
      <c r="O439"/>
      <c r="P439"/>
    </row>
    <row r="440" spans="3:16" ht="12">
      <c r="C440"/>
      <c r="D440"/>
      <c r="F440"/>
      <c r="G440"/>
      <c r="I440"/>
      <c r="J440"/>
      <c r="L440"/>
      <c r="M440"/>
      <c r="O440"/>
      <c r="P440"/>
    </row>
    <row r="441" spans="3:16" ht="12">
      <c r="C441"/>
      <c r="D441"/>
      <c r="F441"/>
      <c r="G441"/>
      <c r="I441"/>
      <c r="J441"/>
      <c r="L441"/>
      <c r="M441"/>
      <c r="O441"/>
      <c r="P441"/>
    </row>
    <row r="442" spans="3:16" ht="12">
      <c r="C442"/>
      <c r="D442"/>
      <c r="F442"/>
      <c r="G442"/>
      <c r="I442"/>
      <c r="J442"/>
      <c r="L442"/>
      <c r="M442"/>
      <c r="O442"/>
      <c r="P442"/>
    </row>
    <row r="443" spans="3:16" ht="12">
      <c r="C443"/>
      <c r="D443"/>
      <c r="F443"/>
      <c r="G443"/>
      <c r="I443"/>
      <c r="J443"/>
      <c r="L443"/>
      <c r="M443"/>
      <c r="O443"/>
      <c r="P443"/>
    </row>
    <row r="444" spans="3:16" ht="12">
      <c r="C444"/>
      <c r="D444"/>
      <c r="F444"/>
      <c r="G444"/>
      <c r="I444"/>
      <c r="J444"/>
      <c r="L444"/>
      <c r="M444"/>
      <c r="O444"/>
      <c r="P444"/>
    </row>
    <row r="445" spans="3:16" ht="12">
      <c r="C445"/>
      <c r="D445"/>
      <c r="F445"/>
      <c r="G445"/>
      <c r="I445"/>
      <c r="J445"/>
      <c r="L445"/>
      <c r="M445"/>
      <c r="O445"/>
      <c r="P445"/>
    </row>
    <row r="446" spans="3:16" ht="12">
      <c r="C446"/>
      <c r="D446"/>
      <c r="F446"/>
      <c r="G446"/>
      <c r="I446"/>
      <c r="J446"/>
      <c r="L446"/>
      <c r="M446"/>
      <c r="O446"/>
      <c r="P446"/>
    </row>
    <row r="447" spans="3:16" ht="12">
      <c r="C447"/>
      <c r="D447"/>
      <c r="F447"/>
      <c r="G447"/>
      <c r="I447"/>
      <c r="J447"/>
      <c r="L447"/>
      <c r="M447"/>
      <c r="O447"/>
      <c r="P447"/>
    </row>
    <row r="448" spans="3:16" ht="12">
      <c r="C448"/>
      <c r="D448"/>
      <c r="F448"/>
      <c r="G448"/>
      <c r="I448"/>
      <c r="J448"/>
      <c r="L448"/>
      <c r="M448"/>
      <c r="O448"/>
      <c r="P448"/>
    </row>
    <row r="449" spans="3:16" ht="12">
      <c r="C449"/>
      <c r="D449"/>
      <c r="F449"/>
      <c r="G449"/>
      <c r="I449"/>
      <c r="J449"/>
      <c r="L449"/>
      <c r="M449"/>
      <c r="O449"/>
      <c r="P449"/>
    </row>
    <row r="450" spans="3:16" ht="12">
      <c r="C450"/>
      <c r="D450"/>
      <c r="F450"/>
      <c r="G450"/>
      <c r="I450"/>
      <c r="J450"/>
      <c r="L450"/>
      <c r="M450"/>
      <c r="O450"/>
      <c r="P450"/>
    </row>
    <row r="451" spans="3:16" ht="12">
      <c r="C451"/>
      <c r="D451"/>
      <c r="F451"/>
      <c r="G451"/>
      <c r="I451"/>
      <c r="J451"/>
      <c r="L451"/>
      <c r="M451"/>
      <c r="O451"/>
      <c r="P451"/>
    </row>
    <row r="452" spans="3:16" ht="12">
      <c r="C452"/>
      <c r="D452"/>
      <c r="F452"/>
      <c r="G452"/>
      <c r="I452"/>
      <c r="J452"/>
      <c r="L452"/>
      <c r="M452"/>
      <c r="O452"/>
      <c r="P452"/>
    </row>
    <row r="453" spans="3:16" ht="12">
      <c r="C453"/>
      <c r="D453"/>
      <c r="F453"/>
      <c r="G453"/>
      <c r="I453"/>
      <c r="J453"/>
      <c r="L453"/>
      <c r="M453"/>
      <c r="O453"/>
      <c r="P453"/>
    </row>
    <row r="454" spans="3:16" ht="12">
      <c r="C454"/>
      <c r="D454"/>
      <c r="F454"/>
      <c r="G454"/>
      <c r="I454"/>
      <c r="J454"/>
      <c r="L454"/>
      <c r="M454"/>
      <c r="O454"/>
      <c r="P454"/>
    </row>
    <row r="455" spans="3:16" ht="12">
      <c r="C455"/>
      <c r="D455"/>
      <c r="F455"/>
      <c r="G455"/>
      <c r="I455"/>
      <c r="J455"/>
      <c r="L455"/>
      <c r="M455"/>
      <c r="O455"/>
      <c r="P455"/>
    </row>
    <row r="456" spans="3:16" ht="12">
      <c r="C456"/>
      <c r="D456"/>
      <c r="F456"/>
      <c r="G456"/>
      <c r="I456"/>
      <c r="J456"/>
      <c r="L456"/>
      <c r="M456"/>
      <c r="O456"/>
      <c r="P456"/>
    </row>
    <row r="457" spans="3:16" ht="12">
      <c r="C457"/>
      <c r="D457"/>
      <c r="F457"/>
      <c r="G457"/>
      <c r="I457"/>
      <c r="J457"/>
      <c r="L457"/>
      <c r="M457"/>
      <c r="O457"/>
      <c r="P457"/>
    </row>
    <row r="458" spans="3:16" ht="12">
      <c r="C458"/>
      <c r="D458"/>
      <c r="F458"/>
      <c r="G458"/>
      <c r="I458"/>
      <c r="J458"/>
      <c r="L458"/>
      <c r="M458"/>
      <c r="O458"/>
      <c r="P458"/>
    </row>
    <row r="459" spans="3:16" ht="12">
      <c r="C459"/>
      <c r="D459"/>
      <c r="F459"/>
      <c r="G459"/>
      <c r="I459"/>
      <c r="J459"/>
      <c r="L459"/>
      <c r="M459"/>
      <c r="O459"/>
      <c r="P459"/>
    </row>
    <row r="460" spans="3:16" ht="12">
      <c r="C460"/>
      <c r="D460"/>
      <c r="F460"/>
      <c r="G460"/>
      <c r="I460"/>
      <c r="J460"/>
      <c r="L460"/>
      <c r="M460"/>
      <c r="O460"/>
      <c r="P460"/>
    </row>
    <row r="461" spans="3:16" ht="4.5" customHeight="1">
      <c r="C461"/>
      <c r="D461"/>
      <c r="F461"/>
      <c r="G461"/>
      <c r="I461"/>
      <c r="J461"/>
      <c r="L461"/>
      <c r="M461"/>
      <c r="O461"/>
      <c r="P461"/>
    </row>
    <row r="462" spans="3:16" ht="23.25" customHeight="1">
      <c r="C462"/>
      <c r="D462"/>
      <c r="F462"/>
      <c r="G462"/>
      <c r="I462"/>
      <c r="J462"/>
      <c r="L462"/>
      <c r="M462"/>
      <c r="O462"/>
      <c r="P462"/>
    </row>
    <row r="463" spans="3:16" ht="23.25" customHeight="1">
      <c r="C463"/>
      <c r="D463"/>
      <c r="F463"/>
      <c r="G463"/>
      <c r="I463"/>
      <c r="J463"/>
      <c r="L463"/>
      <c r="M463"/>
      <c r="O463"/>
      <c r="P463"/>
    </row>
    <row r="464" spans="3:16" ht="6" customHeight="1">
      <c r="C464"/>
      <c r="D464"/>
      <c r="F464"/>
      <c r="G464"/>
      <c r="I464"/>
      <c r="J464"/>
      <c r="L464"/>
      <c r="M464"/>
      <c r="O464"/>
      <c r="P464"/>
    </row>
    <row r="465" spans="3:16" ht="12">
      <c r="C465"/>
      <c r="D465"/>
      <c r="F465"/>
      <c r="G465"/>
      <c r="I465"/>
      <c r="J465"/>
      <c r="L465"/>
      <c r="M465"/>
      <c r="O465"/>
      <c r="P465"/>
    </row>
    <row r="466" spans="3:16" ht="12">
      <c r="C466"/>
      <c r="D466"/>
      <c r="F466"/>
      <c r="G466"/>
      <c r="I466"/>
      <c r="J466"/>
      <c r="L466"/>
      <c r="M466"/>
      <c r="O466"/>
      <c r="P466"/>
    </row>
    <row r="467" spans="3:16" ht="12">
      <c r="C467"/>
      <c r="D467"/>
      <c r="F467"/>
      <c r="G467"/>
      <c r="I467"/>
      <c r="J467"/>
      <c r="L467"/>
      <c r="M467"/>
      <c r="O467"/>
      <c r="P467"/>
    </row>
    <row r="468" spans="3:16" ht="12">
      <c r="C468"/>
      <c r="D468"/>
      <c r="F468"/>
      <c r="G468"/>
      <c r="I468"/>
      <c r="J468"/>
      <c r="L468"/>
      <c r="M468"/>
      <c r="O468"/>
      <c r="P468"/>
    </row>
    <row r="469" spans="3:16" ht="12">
      <c r="C469"/>
      <c r="D469"/>
      <c r="F469"/>
      <c r="G469"/>
      <c r="I469"/>
      <c r="J469"/>
      <c r="L469"/>
      <c r="M469"/>
      <c r="O469"/>
      <c r="P469"/>
    </row>
    <row r="470" spans="3:16" ht="12">
      <c r="C470"/>
      <c r="D470"/>
      <c r="F470"/>
      <c r="G470"/>
      <c r="I470"/>
      <c r="J470"/>
      <c r="L470"/>
      <c r="M470"/>
      <c r="O470"/>
      <c r="P470"/>
    </row>
    <row r="471" spans="3:16" ht="12">
      <c r="C471"/>
      <c r="D471"/>
      <c r="F471"/>
      <c r="G471"/>
      <c r="I471"/>
      <c r="J471"/>
      <c r="L471"/>
      <c r="M471"/>
      <c r="O471"/>
      <c r="P471"/>
    </row>
    <row r="472" spans="3:16" ht="12">
      <c r="C472"/>
      <c r="D472"/>
      <c r="F472"/>
      <c r="G472"/>
      <c r="I472"/>
      <c r="J472"/>
      <c r="L472"/>
      <c r="M472"/>
      <c r="O472"/>
      <c r="P472"/>
    </row>
    <row r="473" spans="3:16" ht="12">
      <c r="C473"/>
      <c r="D473"/>
      <c r="F473"/>
      <c r="G473"/>
      <c r="I473"/>
      <c r="J473"/>
      <c r="L473"/>
      <c r="M473"/>
      <c r="O473"/>
      <c r="P473"/>
    </row>
    <row r="474" spans="3:16" ht="12">
      <c r="C474"/>
      <c r="D474"/>
      <c r="F474"/>
      <c r="G474"/>
      <c r="I474"/>
      <c r="J474"/>
      <c r="L474"/>
      <c r="M474"/>
      <c r="O474"/>
      <c r="P474"/>
    </row>
    <row r="475" spans="3:16" ht="12">
      <c r="C475"/>
      <c r="D475"/>
      <c r="F475"/>
      <c r="G475"/>
      <c r="I475"/>
      <c r="J475"/>
      <c r="L475"/>
      <c r="M475"/>
      <c r="O475"/>
      <c r="P475"/>
    </row>
    <row r="476" spans="3:16" ht="12">
      <c r="C476"/>
      <c r="D476"/>
      <c r="F476"/>
      <c r="G476"/>
      <c r="I476"/>
      <c r="J476"/>
      <c r="L476"/>
      <c r="M476"/>
      <c r="O476"/>
      <c r="P476"/>
    </row>
    <row r="477" spans="3:16" ht="12">
      <c r="C477"/>
      <c r="D477"/>
      <c r="F477"/>
      <c r="G477"/>
      <c r="I477"/>
      <c r="J477"/>
      <c r="L477"/>
      <c r="M477"/>
      <c r="O477"/>
      <c r="P477"/>
    </row>
    <row r="478" spans="3:16" ht="12">
      <c r="C478"/>
      <c r="D478"/>
      <c r="F478"/>
      <c r="G478"/>
      <c r="I478"/>
      <c r="J478"/>
      <c r="L478"/>
      <c r="M478"/>
      <c r="O478"/>
      <c r="P478"/>
    </row>
    <row r="479" spans="3:16" ht="12">
      <c r="C479"/>
      <c r="D479"/>
      <c r="F479"/>
      <c r="G479"/>
      <c r="I479"/>
      <c r="J479"/>
      <c r="L479"/>
      <c r="M479"/>
      <c r="O479"/>
      <c r="P479"/>
    </row>
    <row r="480" spans="3:16" ht="12">
      <c r="C480"/>
      <c r="D480"/>
      <c r="F480"/>
      <c r="G480"/>
      <c r="I480"/>
      <c r="J480"/>
      <c r="L480"/>
      <c r="M480"/>
      <c r="O480"/>
      <c r="P480"/>
    </row>
    <row r="481" spans="3:16" ht="12">
      <c r="C481"/>
      <c r="D481"/>
      <c r="F481"/>
      <c r="G481"/>
      <c r="I481"/>
      <c r="J481"/>
      <c r="L481"/>
      <c r="M481"/>
      <c r="O481"/>
      <c r="P481"/>
    </row>
    <row r="482" spans="3:16" ht="12">
      <c r="C482"/>
      <c r="D482"/>
      <c r="F482"/>
      <c r="G482"/>
      <c r="I482"/>
      <c r="J482"/>
      <c r="L482"/>
      <c r="M482"/>
      <c r="O482"/>
      <c r="P482"/>
    </row>
    <row r="483" spans="3:16" ht="12">
      <c r="C483"/>
      <c r="D483"/>
      <c r="F483"/>
      <c r="G483"/>
      <c r="I483"/>
      <c r="J483"/>
      <c r="L483"/>
      <c r="M483"/>
      <c r="O483"/>
      <c r="P483"/>
    </row>
    <row r="484" spans="3:16" ht="12">
      <c r="C484"/>
      <c r="D484"/>
      <c r="F484"/>
      <c r="G484"/>
      <c r="I484"/>
      <c r="J484"/>
      <c r="L484"/>
      <c r="M484"/>
      <c r="O484"/>
      <c r="P484"/>
    </row>
    <row r="485" spans="3:16" ht="12">
      <c r="C485"/>
      <c r="D485"/>
      <c r="F485"/>
      <c r="G485"/>
      <c r="I485"/>
      <c r="J485"/>
      <c r="L485"/>
      <c r="M485"/>
      <c r="O485"/>
      <c r="P485"/>
    </row>
    <row r="486" spans="3:16" ht="12">
      <c r="C486"/>
      <c r="D486"/>
      <c r="F486"/>
      <c r="G486"/>
      <c r="I486"/>
      <c r="J486"/>
      <c r="L486"/>
      <c r="M486"/>
      <c r="O486"/>
      <c r="P486"/>
    </row>
    <row r="487" spans="3:16" ht="12">
      <c r="C487"/>
      <c r="D487"/>
      <c r="F487"/>
      <c r="G487"/>
      <c r="I487"/>
      <c r="J487"/>
      <c r="L487"/>
      <c r="M487"/>
      <c r="O487"/>
      <c r="P487"/>
    </row>
    <row r="488" spans="3:16" ht="12">
      <c r="C488"/>
      <c r="D488"/>
      <c r="F488"/>
      <c r="G488"/>
      <c r="I488"/>
      <c r="J488"/>
      <c r="L488"/>
      <c r="M488"/>
      <c r="O488"/>
      <c r="P488"/>
    </row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7">
    <mergeCell ref="A1:P1"/>
    <mergeCell ref="A66:P66"/>
    <mergeCell ref="N3:P3"/>
    <mergeCell ref="B3:D3"/>
    <mergeCell ref="E3:G3"/>
    <mergeCell ref="H3:J3"/>
    <mergeCell ref="K3:M3"/>
  </mergeCells>
  <printOptions/>
  <pageMargins left="0.75" right="0.75" top="1" bottom="1" header="0.5" footer="0.5"/>
  <pageSetup fitToHeight="9" horizontalDpi="600" verticalDpi="600" orientation="landscape" r:id="rId1"/>
  <rowBreaks count="3" manualBreakCount="3">
    <brk id="198" max="255" man="1"/>
    <brk id="264" max="255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2005-09-06T22:43:49Z</dcterms:modified>
  <cp:category/>
  <cp:version/>
  <cp:contentType/>
  <cp:contentStatus/>
</cp:coreProperties>
</file>