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45" windowHeight="4800" tabRatio="840" activeTab="0"/>
  </bookViews>
  <sheets>
    <sheet name="Web-Only Table D.1" sheetId="1" r:id="rId1"/>
  </sheets>
  <externalReferences>
    <externalReference r:id="rId4"/>
  </externalReferences>
  <definedNames>
    <definedName name="\C">#REF!</definedName>
    <definedName name="Adult_Basic_and_Literacy_Education_State_Grants">#REF!</definedName>
    <definedName name="all">#REF!</definedName>
    <definedName name="ALL_STATES">#REF!</definedName>
    <definedName name="Byrd_Honors_Scholarships">#REF!</definedName>
    <definedName name="Capital_Expenses_for_Private_School_Children">#REF!</definedName>
    <definedName name="Class_Size_Reduction">#REF!</definedName>
    <definedName name="Client_Assistance_State_Grants">#REF!</definedName>
    <definedName name="Comprehensive_School_Reform">#REF!</definedName>
    <definedName name="data">#REF!</definedName>
    <definedName name="data_area">#REF!</definedName>
    <definedName name="Education_for_Homeless_Children_and_Youth">#REF!</definedName>
    <definedName name="Educational_Technology_State_Grants">#REF!</definedName>
    <definedName name="Eisenhower_Professional_Development_State_Grants">#REF!</definedName>
    <definedName name="English_Literacy_and_Civics_Education_State_Grants">#REF!</definedName>
    <definedName name="ESEA_Title_I_Grants_to_Local_Educational_Agencies">#REF!</definedName>
    <definedName name="Even_Start">#REF!</definedName>
    <definedName name="Federal_Direct_Student_Loan_Program">#REF!</definedName>
    <definedName name="Federal_Family_Education_Loan_Program">#REF!</definedName>
    <definedName name="Federal_Pell_Grants">#REF!</definedName>
    <definedName name="Federal_Perkins_Loans_Capital_Contributions">#REF!</definedName>
    <definedName name="Federal_Supplemental_Educational_Opportunity_Grants">#REF!</definedName>
    <definedName name="Federal_Work_Study">#REF!</definedName>
    <definedName name="FIE_Comprehensive_School_Reform">#REF!</definedName>
    <definedName name="gaps">#REF!,#REF!,#REF!,#REF!,#REF!,#REF!,#REF!</definedName>
    <definedName name="Grand_Total">#REF!</definedName>
    <definedName name="Grants_for_Infants_and_Families">#REF!</definedName>
    <definedName name="Immigrant_Education">#REF!</definedName>
    <definedName name="Impact_Aid_Basic_Support_Payments">#REF!</definedName>
    <definedName name="Impact_Aid_Construction">#REF!</definedName>
    <definedName name="Impact_Aid_Payments_for_Children_with_Disabilities">#REF!</definedName>
    <definedName name="Improving_Teacher_Quality_State_Grants">#REF!</definedName>
    <definedName name="Independent_Living_State_Grants">#REF!</definedName>
    <definedName name="Indian_Education_Grants_to_Local_Educational_Agencies">#REF!</definedName>
    <definedName name="Language_Acquisition_State_Grants">#REF!</definedName>
    <definedName name="Leveraging_Educational_Assistance_Partnership">#REF!</definedName>
    <definedName name="Mathematics_and_Science_Partnerships">#REF!</definedName>
    <definedName name="_xlnm.Print_Area" localSheetId="0">'Web-Only Table D.1'!$A$2:$D$50</definedName>
    <definedName name="Protection_and_Advocacy_for_Assistive_Technology">#REF!</definedName>
    <definedName name="Protection_and_Advocacy_of_Individual_Rights">#REF!</definedName>
    <definedName name="Reading_First_State_Grants">#REF!</definedName>
    <definedName name="Rural_and_Low_Income_Schools_Program">#REF!</definedName>
    <definedName name="Safe_and_Drug_Free_Schools_and_Communities_State_Grants">#REF!</definedName>
    <definedName name="School_Renovation_Grants">#REF!</definedName>
    <definedName name="Secondary_and_Technical_Education_State_Grants">#REF!</definedName>
    <definedName name="SelectArea">#REF!</definedName>
    <definedName name="Services_for_Older_Blind_Individuals">#REF!</definedName>
    <definedName name="Small_Rural_School_Achievement_Program">#REF!</definedName>
    <definedName name="Special_Education_Grants_to_States">#REF!</definedName>
    <definedName name="Special_Education_Preschool_Grants">#REF!</definedName>
    <definedName name="State_Agency_Program_Migrant">#REF!</definedName>
    <definedName name="State_Agency_Program_Neglected_and_Delinquent">#REF!</definedName>
    <definedName name="State_Assessments">#REF!</definedName>
    <definedName name="State_Grants_for_Community_Service_for_Expelled_or_Suspended_Students">#REF!</definedName>
    <definedName name="State_Grants_for_Incarcerated_Youth_Offenders">#REF!</definedName>
    <definedName name="State_Grants_for_Innovative_Programs">#REF!</definedName>
    <definedName name="Supported_Employment_State_Grants">#REF!</definedName>
    <definedName name="table1">#REF!</definedName>
    <definedName name="table3">#REF!</definedName>
    <definedName name="table4">#REF!</definedName>
    <definedName name="table5">#REF!</definedName>
    <definedName name="Tablec">#REF!</definedName>
    <definedName name="Tabled">#REF!</definedName>
    <definedName name="Tech_Prep_Education_State_Grants">#REF!</definedName>
    <definedName name="Twentyfirst_Century_Community_Learning_Centers">#REF!</definedName>
    <definedName name="Vocational_Education_State_Grants">#REF!</definedName>
    <definedName name="Vocational_Rehabilitation_State_Grants">#REF!</definedName>
  </definedNames>
  <calcPr fullCalcOnLoad="1"/>
</workbook>
</file>

<file path=xl/sharedStrings.xml><?xml version="1.0" encoding="utf-8"?>
<sst xmlns="http://schemas.openxmlformats.org/spreadsheetml/2006/main" count="95" uniqueCount="77">
  <si>
    <t>Total</t>
  </si>
  <si>
    <t>Grant Amount</t>
  </si>
  <si>
    <t>San Diego</t>
  </si>
  <si>
    <t>Bakersfield</t>
  </si>
  <si>
    <t>San Bernardino</t>
  </si>
  <si>
    <t>California State Univ, Fresno Foundation</t>
  </si>
  <si>
    <t>Fresno</t>
  </si>
  <si>
    <t>California State Univ, Fullerton</t>
  </si>
  <si>
    <t>Fullerton</t>
  </si>
  <si>
    <t>Northridge</t>
  </si>
  <si>
    <t>California State Univ-Bakersfield</t>
  </si>
  <si>
    <t>San Jose</t>
  </si>
  <si>
    <t>Glendale</t>
  </si>
  <si>
    <t>Hartnell College</t>
  </si>
  <si>
    <t>Salinas</t>
  </si>
  <si>
    <t>Long Beach</t>
  </si>
  <si>
    <t>Los Angeles</t>
  </si>
  <si>
    <t>Reedley College</t>
  </si>
  <si>
    <t>Reedley</t>
  </si>
  <si>
    <t>Riverside Community College</t>
  </si>
  <si>
    <t>Riverside</t>
  </si>
  <si>
    <t>SOURCE:  U.S. Department of Education, Budget Service, Washington, D.C., 2005, http://www.ed.gov.</t>
  </si>
  <si>
    <t>California Poly Pomona Foundation, Inc.</t>
  </si>
  <si>
    <t>College Of The Siskiyous</t>
  </si>
  <si>
    <t>Sonoma State Univ</t>
  </si>
  <si>
    <t>San Jose State Univ Foundation</t>
  </si>
  <si>
    <t>Univ Of California</t>
  </si>
  <si>
    <t>Cong. Dist.</t>
  </si>
  <si>
    <t>Bellflower Unified School District</t>
  </si>
  <si>
    <t>California State La Univ - Auxiliary Services, Inc.</t>
  </si>
  <si>
    <t>California State Univ / San Bernardino</t>
  </si>
  <si>
    <t>California State Univ At Northridge - Univ Corporation</t>
  </si>
  <si>
    <t>Grantee Name</t>
  </si>
  <si>
    <t>City</t>
  </si>
  <si>
    <t>San Diego State Univ Foundation</t>
  </si>
  <si>
    <t>Santa Ana</t>
  </si>
  <si>
    <t>San Marcos</t>
  </si>
  <si>
    <t>Ponoma</t>
  </si>
  <si>
    <t>Hayward</t>
  </si>
  <si>
    <t>San Francisco</t>
  </si>
  <si>
    <t>Weed</t>
  </si>
  <si>
    <t>Redding</t>
  </si>
  <si>
    <t>Irvine</t>
  </si>
  <si>
    <t>Stockton</t>
  </si>
  <si>
    <t>Oakland</t>
  </si>
  <si>
    <t>Rohnert Park</t>
  </si>
  <si>
    <t>Davis</t>
  </si>
  <si>
    <t>La Jolla</t>
  </si>
  <si>
    <t>Santa Cruz</t>
  </si>
  <si>
    <t>Palomar Community College District</t>
  </si>
  <si>
    <t>California State Univ Auxiliary Services</t>
  </si>
  <si>
    <t>California State Univ San Marcos Foundation</t>
  </si>
  <si>
    <t>California State Univ, Hayward Foundation</t>
  </si>
  <si>
    <t>Glendale Unified School District</t>
  </si>
  <si>
    <t>Grossmont-Cuyamaca Community College District</t>
  </si>
  <si>
    <t>I Have A Dream Foundation-Oakland</t>
  </si>
  <si>
    <t>Long Beach Unified School District</t>
  </si>
  <si>
    <t>Los Angeles Unified School District -- John Marshall High School</t>
  </si>
  <si>
    <t>Los Angeles Unified School District - North Hollywood Cluster</t>
  </si>
  <si>
    <t>Los Angeles Unified School District - San Fernando Cluster</t>
  </si>
  <si>
    <t>Los Angeles Unified School District, Irving Middle</t>
  </si>
  <si>
    <t>Merced Union High School</t>
  </si>
  <si>
    <t>San Francisco Unified School District</t>
  </si>
  <si>
    <t>Santa Ana Unified School District</t>
  </si>
  <si>
    <t>Shasta-Tehama-Trinity Joint Community College District</t>
  </si>
  <si>
    <t>Solano Community College - English Department</t>
  </si>
  <si>
    <t>Stockton Unified School District</t>
  </si>
  <si>
    <t>Univ Of California Regents</t>
  </si>
  <si>
    <t>Univ Of California/Regents</t>
  </si>
  <si>
    <t>Univ Of California/Regents - Student Educational Advancement</t>
  </si>
  <si>
    <t>West Contra Coasta Unified School District</t>
  </si>
  <si>
    <t>Bellflower</t>
  </si>
  <si>
    <t>El Cajon</t>
  </si>
  <si>
    <t>Atwater</t>
  </si>
  <si>
    <t>Suisun</t>
  </si>
  <si>
    <t>Richmond</t>
  </si>
  <si>
    <t>Web-Only Table D.1
Student Aid and Higher Education:  Gaining Early Awareness and Readiness for Undergraduate Programs (GEAR-UP), California Grantees, Fiscal Year 2004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</si>
</sst>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0.0"/>
    <numFmt numFmtId="168" formatCode="&quot;$&quot;#,##0"/>
    <numFmt numFmtId="169" formatCode="&quot;$&quot;#,##0.00"/>
    <numFmt numFmtId="170" formatCode="0.000"/>
    <numFmt numFmtId="171" formatCode="0_);\(0\)"/>
    <numFmt numFmtId="172" formatCode="@&quot;..........................................................................................................................&quot;"/>
    <numFmt numFmtId="173" formatCode="\ \ \ \ @&quot;......................................................................................................................&quot;"/>
    <numFmt numFmtId="174" formatCode="#,##0&quot;      &quot;;\-#,##0&quot;      &quot;;&quot;--      &quot;;@&quot;      &quot;"/>
    <numFmt numFmtId="175" formatCode="#,##0&quot;    &quot;;\-#,##0&quot;    &quot;;&quot;--    &quot;;@&quot;    &quot;"/>
    <numFmt numFmtId="176" formatCode="#,##0&quot;     &quot;;\-#,##0&quot;     &quot;;&quot;--     &quot;;@&quot;     &quot;"/>
    <numFmt numFmtId="177" formatCode="@&quot;................................................................................................................&quot;"/>
    <numFmt numFmtId="178" formatCode="\ \ \ \ @&quot;................................................................................................................&quot;"/>
    <numFmt numFmtId="179" formatCode="\(#\)"/>
    <numFmt numFmtId="180" formatCode="#,##0&quot;   &quot;;#,##0&quot;   &quot;;&quot;--   &quot;;@&quot;   &quot;"/>
    <numFmt numFmtId="181" formatCode="#,##0&quot;  &quot;;#,##0&quot;  &quot;;&quot;--  &quot;;@&quot;  &quot;"/>
    <numFmt numFmtId="182" formatCode="\ \ \ \ @"/>
    <numFmt numFmtId="183" formatCode="@&quot;.................................................................................................................&quot;"/>
    <numFmt numFmtId="184" formatCode="&quot;    &quot;@&quot;..........................................................................................................&quot;"/>
    <numFmt numFmtId="185" formatCode="&quot;        &quot;@&quot;..........................................................................................................&quot;"/>
    <numFmt numFmtId="186" formatCode="#,##0.00&quot;   &quot;;#,##0.00&quot;   &quot;;&quot;--   &quot;;@&quot;   &quot;"/>
    <numFmt numFmtId="187" formatCode="_(* #,##0_);_(* \-#,##0&quot; &quot;;_(* &quot;0&quot;_);_(@_)"/>
    <numFmt numFmtId="188" formatCode="_(* #,##0_);_(* \-#,##0_);_(* &quot;0&quot;_);_(@_)"/>
    <numFmt numFmtId="189" formatCode="_(* #,##0.0_);_(* \-#,##0.0&quot; &quot;;_(* &quot;0&quot;_);_(@_)"/>
    <numFmt numFmtId="190" formatCode="_(* #,##0.0_);_(* \(#,##0.0\);_(* &quot;-&quot;??_);_(@_)"/>
    <numFmt numFmtId="191" formatCode="_(* #,##0.000_);_(* \(#,##0.000\);_(* &quot;-&quot;??_);_(@_)"/>
    <numFmt numFmtId="192" formatCode="#,##0.0&quot;      &quot;;\-#,##0.0&quot;      &quot;;&quot;--      &quot;;@&quot;      &quot;"/>
    <numFmt numFmtId="193" formatCode="[$-409]dddd\,\ mmmm\ dd\,\ yyyy"/>
    <numFmt numFmtId="194" formatCode="[$-409]h:mm:ss\ AM/PM"/>
    <numFmt numFmtId="195" formatCode="\+#,##0;\-#,##0"/>
    <numFmt numFmtId="196" formatCode="&quot;$&quot;#,##0.000_);[Red]\(&quot;$&quot;#,##0.000\)"/>
    <numFmt numFmtId="197" formatCode="&quot;$&quot;#,##0.0000_);[Red]\(&quot;$&quot;#,##0.0000\)"/>
    <numFmt numFmtId="198" formatCode="&quot;$&quot;#,##0.00000_);[Red]\(&quot;$&quot;#,##0.00000\)"/>
    <numFmt numFmtId="199" formatCode="&quot;$&quot;#,##0.000000_);[Red]\(&quot;$&quot;#,##0.000000\)"/>
    <numFmt numFmtId="200" formatCode="&quot;$&quot;#,##0.0000000_);[Red]\(&quot;$&quot;#,##0.0000000\)"/>
    <numFmt numFmtId="201" formatCode="&quot;$&quot;#,##0.00000000_);[Red]\(&quot;$&quot;#,##0.00000000\)"/>
    <numFmt numFmtId="202" formatCode="&quot;$&quot;#,##0.000000000_);[Red]\(&quot;$&quot;#,##0.000000000\)"/>
    <numFmt numFmtId="203" formatCode="&quot;$&quot;#,##0.0000000000_);[Red]\(&quot;$&quot;#,##0.0000000000\)"/>
    <numFmt numFmtId="204" formatCode="&quot;$&quot;#,##0.00000000000_);[Red]\(&quot;$&quot;#,##0.00000000000\)"/>
    <numFmt numFmtId="205" formatCode="&quot;$&quot;#,##0.000000000000_);[Red]\(&quot;$&quot;#,##0.000000000000\)"/>
    <numFmt numFmtId="206" formatCode="&quot;$&quot;#,##0.0000000000000_);[Red]\(&quot;$&quot;#,##0.0000000000000\)"/>
    <numFmt numFmtId="207" formatCode="0_);[Red]\(0\)"/>
    <numFmt numFmtId="208" formatCode="#,##0.00000_);\(#,##0.00000\)"/>
    <numFmt numFmtId="209" formatCode="dd\-mmm\-yy_)"/>
    <numFmt numFmtId="210" formatCode="m/d/yy"/>
    <numFmt numFmtId="211" formatCode="\o\f\ 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00"/>
    <numFmt numFmtId="217" formatCode="0.00000"/>
    <numFmt numFmtId="218" formatCode="0.0000"/>
    <numFmt numFmtId="219" formatCode="mmmm\ d\,\ yyyy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#,##0.0_);\(#,##0.0\)"/>
    <numFmt numFmtId="223" formatCode=";;"/>
    <numFmt numFmtId="224" formatCode="&quot;$&quot;#,##0.0_);\(&quot;$&quot;#,##0.0\)"/>
    <numFmt numFmtId="225" formatCode="#,##0.0_);[Red]\(#,##0.0\)"/>
  </numFmts>
  <fonts count="8">
    <font>
      <sz val="9"/>
      <name val="Garamond"/>
      <family val="1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Garamond"/>
      <family val="1"/>
    </font>
    <font>
      <b/>
      <sz val="10"/>
      <name val="Tahoma"/>
      <family val="0"/>
    </font>
    <font>
      <sz val="10"/>
      <name val="Garamond"/>
      <family val="0"/>
    </font>
    <font>
      <sz val="8"/>
      <name val="Garamon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3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21" applyBorder="1">
      <alignment/>
      <protection/>
    </xf>
    <xf numFmtId="0" fontId="6" fillId="2" borderId="0" xfId="21" applyFill="1" applyBorder="1" applyAlignment="1">
      <alignment vertical="top" wrapText="1"/>
      <protection/>
    </xf>
    <xf numFmtId="6" fontId="6" fillId="2" borderId="0" xfId="21" applyNumberFormat="1" applyFill="1" applyBorder="1" applyAlignment="1">
      <alignment horizontal="right" vertical="top" wrapText="1"/>
      <protection/>
    </xf>
    <xf numFmtId="0" fontId="6" fillId="2" borderId="0" xfId="21" applyFont="1" applyFill="1" applyBorder="1" applyAlignment="1">
      <alignment vertical="top" wrapText="1"/>
      <protection/>
    </xf>
    <xf numFmtId="0" fontId="4" fillId="0" borderId="0" xfId="21" applyFont="1" applyBorder="1">
      <alignment/>
      <protection/>
    </xf>
    <xf numFmtId="6" fontId="4" fillId="0" borderId="0" xfId="21" applyNumberFormat="1" applyFont="1" applyBorder="1">
      <alignment/>
      <protection/>
    </xf>
    <xf numFmtId="0" fontId="4" fillId="2" borderId="0" xfId="21" applyFont="1" applyFill="1" applyBorder="1" applyAlignment="1">
      <alignment horizontal="left" wrapText="1"/>
      <protection/>
    </xf>
    <xf numFmtId="0" fontId="4" fillId="2" borderId="0" xfId="21" applyFont="1" applyFill="1" applyBorder="1" applyAlignment="1">
      <alignment horizontal="center" wrapText="1"/>
      <protection/>
    </xf>
    <xf numFmtId="0" fontId="6" fillId="2" borderId="0" xfId="21" applyFill="1" applyBorder="1" applyAlignment="1">
      <alignment horizontal="center" vertical="top" wrapText="1"/>
      <protection/>
    </xf>
    <xf numFmtId="0" fontId="4" fillId="0" borderId="0" xfId="21" applyFont="1" applyBorder="1" applyAlignment="1">
      <alignment horizontal="center"/>
      <protection/>
    </xf>
    <xf numFmtId="0" fontId="6" fillId="0" borderId="0" xfId="21" applyBorder="1" applyAlignment="1">
      <alignment horizontal="center"/>
      <protection/>
    </xf>
    <xf numFmtId="0" fontId="4" fillId="2" borderId="0" xfId="21" applyFont="1" applyFill="1" applyBorder="1" applyAlignment="1">
      <alignment horizontal="right" wrapText="1"/>
      <protection/>
    </xf>
    <xf numFmtId="0" fontId="6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 wrapText="1"/>
      <protection/>
    </xf>
    <xf numFmtId="0" fontId="6" fillId="0" borderId="0" xfId="21" applyFont="1" applyBorder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emp" xfId="21"/>
    <cellStyle name="Percent" xfId="22"/>
    <cellStyle name="Style 22" xfId="23"/>
    <cellStyle name="Style 23" xfId="24"/>
    <cellStyle name="Style 24" xfId="25"/>
    <cellStyle name="Style 25" xfId="26"/>
    <cellStyle name="Style 51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914400</xdr:colOff>
      <xdr:row>2</xdr:row>
      <xdr:rowOff>342900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914400</xdr:colOff>
      <xdr:row>2</xdr:row>
      <xdr:rowOff>342900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482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.doc.gov/bea/newsrelarchive/2004/front%20page%20chart%20an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5 data"/>
      <sheetName val="sq1T"/>
      <sheetName val="raw data for released US map"/>
      <sheetName val="raw data for unreleased US map"/>
      <sheetName val="raw data"/>
      <sheetName val="Ch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D50"/>
  <sheetViews>
    <sheetView showGridLines="0" tabSelected="1" workbookViewId="0" topLeftCell="A1">
      <selection activeCell="J15" sqref="J15"/>
    </sheetView>
  </sheetViews>
  <sheetFormatPr defaultColWidth="9.33203125" defaultRowHeight="12"/>
  <cols>
    <col min="1" max="1" width="57.16015625" style="1" customWidth="1"/>
    <col min="2" max="2" width="14.33203125" style="1" bestFit="1" customWidth="1"/>
    <col min="3" max="3" width="6.66015625" style="11" bestFit="1" customWidth="1"/>
    <col min="4" max="4" width="14.5" style="1" bestFit="1" customWidth="1"/>
    <col min="5" max="16384" width="9.33203125" style="1" customWidth="1"/>
  </cols>
  <sheetData>
    <row r="1" spans="1:4" ht="12.75">
      <c r="A1" s="13"/>
      <c r="B1" s="13"/>
      <c r="C1" s="13"/>
      <c r="D1" s="13"/>
    </row>
    <row r="2" spans="1:4" ht="27" customHeight="1">
      <c r="A2" s="14" t="s">
        <v>76</v>
      </c>
      <c r="B2" s="14"/>
      <c r="C2" s="14"/>
      <c r="D2" s="14"/>
    </row>
    <row r="3" spans="1:4" ht="38.25">
      <c r="A3" s="7" t="s">
        <v>32</v>
      </c>
      <c r="B3" s="7" t="s">
        <v>33</v>
      </c>
      <c r="C3" s="8" t="s">
        <v>27</v>
      </c>
      <c r="D3" s="12" t="s">
        <v>1</v>
      </c>
    </row>
    <row r="4" spans="1:4" ht="12.75">
      <c r="A4" s="2" t="s">
        <v>28</v>
      </c>
      <c r="B4" s="2" t="s">
        <v>71</v>
      </c>
      <c r="C4" s="9">
        <v>34</v>
      </c>
      <c r="D4" s="3">
        <v>875241</v>
      </c>
    </row>
    <row r="5" spans="1:4" ht="12.75">
      <c r="A5" s="2" t="s">
        <v>22</v>
      </c>
      <c r="B5" s="2" t="s">
        <v>37</v>
      </c>
      <c r="C5" s="9">
        <v>38</v>
      </c>
      <c r="D5" s="3">
        <v>1242222</v>
      </c>
    </row>
    <row r="6" spans="1:4" ht="12.75">
      <c r="A6" s="2" t="s">
        <v>29</v>
      </c>
      <c r="B6" s="2" t="s">
        <v>16</v>
      </c>
      <c r="C6" s="9">
        <v>32</v>
      </c>
      <c r="D6" s="3">
        <v>476007</v>
      </c>
    </row>
    <row r="7" spans="1:4" ht="12.75">
      <c r="A7" s="2" t="s">
        <v>30</v>
      </c>
      <c r="B7" s="2" t="s">
        <v>4</v>
      </c>
      <c r="C7" s="9">
        <v>41</v>
      </c>
      <c r="D7" s="3">
        <v>803780</v>
      </c>
    </row>
    <row r="8" spans="1:4" ht="12.75">
      <c r="A8" s="2" t="s">
        <v>31</v>
      </c>
      <c r="B8" s="2" t="s">
        <v>9</v>
      </c>
      <c r="C8" s="9">
        <v>27</v>
      </c>
      <c r="D8" s="3">
        <v>2233116</v>
      </c>
    </row>
    <row r="9" spans="1:4" ht="12.75">
      <c r="A9" s="2" t="s">
        <v>50</v>
      </c>
      <c r="B9" s="2" t="s">
        <v>16</v>
      </c>
      <c r="C9" s="9">
        <v>32</v>
      </c>
      <c r="D9" s="3">
        <v>1129600</v>
      </c>
    </row>
    <row r="10" spans="1:4" ht="12.75">
      <c r="A10" s="2" t="s">
        <v>51</v>
      </c>
      <c r="B10" s="2" t="s">
        <v>36</v>
      </c>
      <c r="C10" s="9">
        <v>5</v>
      </c>
      <c r="D10" s="3">
        <v>754666</v>
      </c>
    </row>
    <row r="11" spans="1:4" ht="12.75">
      <c r="A11" s="2" t="s">
        <v>5</v>
      </c>
      <c r="B11" s="2" t="s">
        <v>6</v>
      </c>
      <c r="C11" s="9">
        <v>21</v>
      </c>
      <c r="D11" s="3">
        <f>1+441476</f>
        <v>441477</v>
      </c>
    </row>
    <row r="12" spans="1:4" ht="12.75">
      <c r="A12" s="2" t="s">
        <v>7</v>
      </c>
      <c r="B12" s="2" t="s">
        <v>8</v>
      </c>
      <c r="C12" s="9">
        <v>47</v>
      </c>
      <c r="D12" s="3">
        <v>212487</v>
      </c>
    </row>
    <row r="13" spans="1:4" ht="12.75">
      <c r="A13" s="2" t="s">
        <v>52</v>
      </c>
      <c r="B13" s="2" t="s">
        <v>38</v>
      </c>
      <c r="C13" s="9">
        <v>13</v>
      </c>
      <c r="D13" s="3">
        <v>2807516</v>
      </c>
    </row>
    <row r="14" spans="1:4" ht="12.75">
      <c r="A14" s="2" t="s">
        <v>10</v>
      </c>
      <c r="B14" s="2" t="s">
        <v>3</v>
      </c>
      <c r="C14" s="9">
        <v>22</v>
      </c>
      <c r="D14" s="3">
        <v>807604</v>
      </c>
    </row>
    <row r="15" spans="1:4" ht="12.75">
      <c r="A15" s="2" t="s">
        <v>23</v>
      </c>
      <c r="B15" s="2" t="s">
        <v>40</v>
      </c>
      <c r="C15" s="9">
        <v>2</v>
      </c>
      <c r="D15" s="3">
        <v>259769</v>
      </c>
    </row>
    <row r="16" spans="1:4" ht="12.75">
      <c r="A16" s="2" t="s">
        <v>53</v>
      </c>
      <c r="B16" s="2" t="s">
        <v>12</v>
      </c>
      <c r="C16" s="9">
        <v>29</v>
      </c>
      <c r="D16" s="3">
        <v>545644</v>
      </c>
    </row>
    <row r="17" spans="1:4" ht="12.75">
      <c r="A17" s="2" t="s">
        <v>54</v>
      </c>
      <c r="B17" s="2" t="s">
        <v>72</v>
      </c>
      <c r="C17" s="9">
        <v>52</v>
      </c>
      <c r="D17" s="3">
        <v>691200</v>
      </c>
    </row>
    <row r="18" spans="1:4" ht="12.75">
      <c r="A18" s="2" t="s">
        <v>13</v>
      </c>
      <c r="B18" s="2" t="s">
        <v>14</v>
      </c>
      <c r="C18" s="9">
        <v>17</v>
      </c>
      <c r="D18" s="3">
        <v>393555</v>
      </c>
    </row>
    <row r="19" spans="1:4" ht="12.75">
      <c r="A19" s="2" t="s">
        <v>13</v>
      </c>
      <c r="B19" s="2" t="s">
        <v>14</v>
      </c>
      <c r="C19" s="9">
        <v>17</v>
      </c>
      <c r="D19" s="3">
        <v>774629</v>
      </c>
    </row>
    <row r="20" spans="1:4" ht="12.75">
      <c r="A20" s="2" t="s">
        <v>55</v>
      </c>
      <c r="B20" s="2" t="s">
        <v>44</v>
      </c>
      <c r="C20" s="9">
        <v>9</v>
      </c>
      <c r="D20" s="3">
        <v>179960</v>
      </c>
    </row>
    <row r="21" spans="1:4" ht="12.75">
      <c r="A21" s="2" t="s">
        <v>56</v>
      </c>
      <c r="B21" s="2" t="s">
        <v>15</v>
      </c>
      <c r="C21" s="9">
        <v>37</v>
      </c>
      <c r="D21" s="3">
        <v>758910</v>
      </c>
    </row>
    <row r="22" spans="1:4" ht="12.75">
      <c r="A22" s="2" t="s">
        <v>56</v>
      </c>
      <c r="B22" s="2" t="s">
        <v>15</v>
      </c>
      <c r="C22" s="9">
        <v>37</v>
      </c>
      <c r="D22" s="3">
        <v>1179291</v>
      </c>
    </row>
    <row r="23" spans="1:4" ht="25.5">
      <c r="A23" s="4" t="s">
        <v>57</v>
      </c>
      <c r="B23" s="2" t="s">
        <v>16</v>
      </c>
      <c r="C23" s="9">
        <v>34</v>
      </c>
      <c r="D23" s="3">
        <v>444087</v>
      </c>
    </row>
    <row r="24" spans="1:4" ht="12.75">
      <c r="A24" s="2" t="s">
        <v>58</v>
      </c>
      <c r="B24" s="2" t="s">
        <v>16</v>
      </c>
      <c r="C24" s="9">
        <v>34</v>
      </c>
      <c r="D24" s="3">
        <v>560000</v>
      </c>
    </row>
    <row r="25" spans="1:4" ht="12.75">
      <c r="A25" s="2" t="s">
        <v>59</v>
      </c>
      <c r="B25" s="2" t="s">
        <v>16</v>
      </c>
      <c r="C25" s="9">
        <v>34</v>
      </c>
      <c r="D25" s="3">
        <v>3276366</v>
      </c>
    </row>
    <row r="26" spans="1:4" ht="12.75">
      <c r="A26" s="2" t="s">
        <v>60</v>
      </c>
      <c r="B26" s="2" t="s">
        <v>16</v>
      </c>
      <c r="C26" s="9">
        <v>34</v>
      </c>
      <c r="D26" s="3">
        <v>1305561</v>
      </c>
    </row>
    <row r="27" spans="1:4" ht="12.75">
      <c r="A27" s="2" t="s">
        <v>61</v>
      </c>
      <c r="B27" s="2" t="s">
        <v>73</v>
      </c>
      <c r="C27" s="9">
        <v>18</v>
      </c>
      <c r="D27" s="3">
        <v>618042</v>
      </c>
    </row>
    <row r="28" spans="1:4" ht="12.75">
      <c r="A28" s="2" t="s">
        <v>49</v>
      </c>
      <c r="B28" s="2" t="s">
        <v>36</v>
      </c>
      <c r="C28" s="9">
        <v>5</v>
      </c>
      <c r="D28" s="3">
        <v>1374169</v>
      </c>
    </row>
    <row r="29" spans="1:4" ht="12.75">
      <c r="A29" s="2" t="s">
        <v>17</v>
      </c>
      <c r="B29" s="2" t="s">
        <v>18</v>
      </c>
      <c r="C29" s="9">
        <v>21</v>
      </c>
      <c r="D29" s="3">
        <v>323068</v>
      </c>
    </row>
    <row r="30" spans="1:4" ht="12.75">
      <c r="A30" s="2" t="s">
        <v>19</v>
      </c>
      <c r="B30" s="2" t="s">
        <v>20</v>
      </c>
      <c r="C30" s="9">
        <v>44</v>
      </c>
      <c r="D30" s="3">
        <v>1036518</v>
      </c>
    </row>
    <row r="31" spans="1:4" ht="12.75">
      <c r="A31" s="2" t="s">
        <v>34</v>
      </c>
      <c r="B31" s="2" t="s">
        <v>2</v>
      </c>
      <c r="C31" s="9">
        <v>53</v>
      </c>
      <c r="D31" s="3">
        <v>525322</v>
      </c>
    </row>
    <row r="32" spans="1:4" ht="12.75">
      <c r="A32" s="2" t="s">
        <v>62</v>
      </c>
      <c r="B32" s="2" t="s">
        <v>39</v>
      </c>
      <c r="C32" s="9">
        <v>8</v>
      </c>
      <c r="D32" s="3">
        <v>1251000</v>
      </c>
    </row>
    <row r="33" spans="1:4" ht="12.75">
      <c r="A33" s="2" t="s">
        <v>25</v>
      </c>
      <c r="B33" s="2" t="s">
        <v>11</v>
      </c>
      <c r="C33" s="9">
        <v>16</v>
      </c>
      <c r="D33" s="3">
        <v>738144</v>
      </c>
    </row>
    <row r="34" spans="1:4" ht="12.75">
      <c r="A34" s="2" t="s">
        <v>25</v>
      </c>
      <c r="B34" s="2" t="s">
        <v>11</v>
      </c>
      <c r="C34" s="9">
        <v>16</v>
      </c>
      <c r="D34" s="3">
        <v>1237818</v>
      </c>
    </row>
    <row r="35" spans="1:4" ht="12.75">
      <c r="A35" s="2" t="s">
        <v>63</v>
      </c>
      <c r="B35" s="2" t="s">
        <v>35</v>
      </c>
      <c r="C35" s="9">
        <v>47</v>
      </c>
      <c r="D35" s="3">
        <v>813145</v>
      </c>
    </row>
    <row r="36" spans="1:4" ht="12.75">
      <c r="A36" s="2" t="s">
        <v>64</v>
      </c>
      <c r="B36" s="2" t="s">
        <v>41</v>
      </c>
      <c r="C36" s="9">
        <v>2</v>
      </c>
      <c r="D36" s="3">
        <v>1110770</v>
      </c>
    </row>
    <row r="37" spans="1:4" ht="12.75">
      <c r="A37" s="2" t="s">
        <v>65</v>
      </c>
      <c r="B37" s="2" t="s">
        <v>74</v>
      </c>
      <c r="C37" s="9">
        <v>7</v>
      </c>
      <c r="D37" s="3">
        <v>199508</v>
      </c>
    </row>
    <row r="38" spans="1:4" ht="12.75">
      <c r="A38" s="2" t="s">
        <v>24</v>
      </c>
      <c r="B38" s="2" t="s">
        <v>45</v>
      </c>
      <c r="C38" s="9">
        <v>6</v>
      </c>
      <c r="D38" s="3">
        <v>369574</v>
      </c>
    </row>
    <row r="39" spans="1:4" ht="12.75">
      <c r="A39" s="2" t="s">
        <v>66</v>
      </c>
      <c r="B39" s="2" t="s">
        <v>43</v>
      </c>
      <c r="C39" s="9">
        <v>18</v>
      </c>
      <c r="D39" s="3">
        <v>886372</v>
      </c>
    </row>
    <row r="40" spans="1:4" ht="12.75">
      <c r="A40" s="2" t="s">
        <v>26</v>
      </c>
      <c r="B40" s="2" t="s">
        <v>46</v>
      </c>
      <c r="C40" s="9">
        <v>1</v>
      </c>
      <c r="D40" s="3">
        <v>374917</v>
      </c>
    </row>
    <row r="41" spans="1:4" ht="12.75">
      <c r="A41" s="2" t="s">
        <v>26</v>
      </c>
      <c r="B41" s="2" t="s">
        <v>42</v>
      </c>
      <c r="C41" s="9">
        <v>48</v>
      </c>
      <c r="D41" s="3">
        <v>557378</v>
      </c>
    </row>
    <row r="42" spans="1:4" ht="12.75">
      <c r="A42" s="2" t="s">
        <v>26</v>
      </c>
      <c r="B42" s="2" t="s">
        <v>44</v>
      </c>
      <c r="C42" s="9">
        <v>3</v>
      </c>
      <c r="D42" s="3">
        <v>5088859</v>
      </c>
    </row>
    <row r="43" spans="1:4" ht="12.75">
      <c r="A43" s="2" t="s">
        <v>67</v>
      </c>
      <c r="B43" s="2" t="s">
        <v>48</v>
      </c>
      <c r="C43" s="9">
        <v>17</v>
      </c>
      <c r="D43" s="3">
        <v>853264</v>
      </c>
    </row>
    <row r="44" spans="1:4" ht="12.75">
      <c r="A44" s="2" t="s">
        <v>68</v>
      </c>
      <c r="B44" s="2" t="s">
        <v>47</v>
      </c>
      <c r="C44" s="9">
        <v>53</v>
      </c>
      <c r="D44" s="3">
        <v>389024</v>
      </c>
    </row>
    <row r="45" spans="1:4" ht="12.75">
      <c r="A45" s="2" t="s">
        <v>68</v>
      </c>
      <c r="B45" s="2" t="s">
        <v>16</v>
      </c>
      <c r="C45" s="9">
        <v>30</v>
      </c>
      <c r="D45" s="3">
        <v>1089191</v>
      </c>
    </row>
    <row r="46" spans="1:4" ht="25.5">
      <c r="A46" s="4" t="s">
        <v>69</v>
      </c>
      <c r="B46" s="4" t="s">
        <v>47</v>
      </c>
      <c r="C46" s="9">
        <v>53</v>
      </c>
      <c r="D46" s="3">
        <v>437079</v>
      </c>
    </row>
    <row r="47" spans="1:4" ht="12.75">
      <c r="A47" s="2" t="s">
        <v>70</v>
      </c>
      <c r="B47" s="2" t="s">
        <v>75</v>
      </c>
      <c r="C47" s="9">
        <v>7</v>
      </c>
      <c r="D47" s="3">
        <v>333641</v>
      </c>
    </row>
    <row r="48" spans="1:4" ht="12.75">
      <c r="A48" s="5" t="s">
        <v>0</v>
      </c>
      <c r="B48" s="5"/>
      <c r="C48" s="10"/>
      <c r="D48" s="6">
        <f>SUM(D4:D47)</f>
        <v>41759491</v>
      </c>
    </row>
    <row r="50" spans="1:4" ht="12.75">
      <c r="A50" s="15" t="s">
        <v>21</v>
      </c>
      <c r="B50" s="15"/>
      <c r="C50" s="15"/>
      <c r="D50" s="15"/>
    </row>
  </sheetData>
  <mergeCells count="3">
    <mergeCell ref="A1:D1"/>
    <mergeCell ref="A2:D2"/>
    <mergeCell ref="A50:D50"/>
  </mergeCells>
  <printOptions horizontalCentered="1" verticalCentered="1"/>
  <pageMargins left="0.75" right="0.75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for Federal Policy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Ransdell</dc:creator>
  <cp:keywords/>
  <dc:description/>
  <cp:lastModifiedBy>Arabella Cureton</cp:lastModifiedBy>
  <cp:lastPrinted>2005-07-21T22:44:51Z</cp:lastPrinted>
  <dcterms:created xsi:type="dcterms:W3CDTF">2004-02-25T15:52:05Z</dcterms:created>
  <dcterms:modified xsi:type="dcterms:W3CDTF">2005-09-07T19:04:57Z</dcterms:modified>
  <cp:category/>
  <cp:version/>
  <cp:contentType/>
  <cp:contentStatus/>
</cp:coreProperties>
</file>