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030" windowWidth="7545" windowHeight="4800" tabRatio="840" activeTab="0"/>
  </bookViews>
  <sheets>
    <sheet name="Web-Only Table E.1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E.1'!$A$1:$I$60,'Web-Only Table E.1'!#REF!,'Web-Only Table E.1'!#REF!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<sst xmlns="http://schemas.openxmlformats.org/spreadsheetml/2006/main" count="67" uniqueCount="61">
  <si>
    <t>(% of U.S.)</t>
  </si>
  <si>
    <t>Population, Age 18-24, 2003</t>
  </si>
  <si>
    <t>Population, Total, 2003</t>
  </si>
  <si>
    <t>Population, Age 14-17, 2003</t>
  </si>
  <si>
    <t>Population, Age 5-13, 2003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</si>
  <si>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</si>
  <si>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</si>
  <si>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</si>
  <si>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</si>
  <si>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</si>
  <si>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</si>
  <si>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</si>
  <si>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</si>
  <si>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</si>
  <si>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</si>
  <si>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</si>
  <si>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</si>
  <si>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</si>
  <si>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</si>
  <si>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</si>
  <si>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</si>
  <si>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</si>
  <si>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</si>
  <si>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</si>
  <si>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</si>
  <si>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</si>
  <si>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</si>
  <si>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</si>
  <si>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</si>
  <si>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</si>
  <si>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</si>
  <si>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</si>
  <si>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</si>
  <si>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</si>
  <si>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</si>
  <si>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</si>
  <si>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($)</t>
  </si>
  <si>
    <t>United States</t>
  </si>
  <si>
    <t>SOURCE:  U.S. Census Bureau, Current Population Survey, 2002, 2003, and 2004 Annual Social and Economic Supplements.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</si>
  <si>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</si>
  <si>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</si>
  <si>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</si>
  <si>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</si>
  <si>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</si>
  <si>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</si>
  <si>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</si>
  <si>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</si>
  <si>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</si>
  <si>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</si>
  <si>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</si>
  <si>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</si>
  <si>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</si>
  <si>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</si>
  <si>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</si>
  <si>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</si>
  <si>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</si>
  <si>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</si>
  <si>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</si>
  <si>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</si>
  <si>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NOTE:  Inflation-adjusted 2003 dollars.</t>
  </si>
  <si>
    <t>Web-Only Table E.1
Student Aid and Higher Education:  Population, Total and Select Age Groups, By State, 2003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</si>
</sst>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8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Arial"/>
      <family val="0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4">
    <xf numFmtId="0" fontId="0" fillId="0" borderId="0" xfId="0" applyAlignment="1">
      <alignment/>
    </xf>
    <xf numFmtId="164" fontId="4" fillId="0" borderId="0" xfId="15" applyNumberFormat="1" applyFont="1" applyAlignment="1">
      <alignment/>
    </xf>
    <xf numFmtId="1" fontId="4" fillId="0" borderId="0" xfId="15" applyNumberFormat="1" applyFont="1" applyAlignment="1">
      <alignment/>
    </xf>
    <xf numFmtId="43" fontId="4" fillId="0" borderId="0" xfId="15" applyNumberFormat="1" applyFont="1" applyAlignment="1">
      <alignment/>
    </xf>
    <xf numFmtId="164" fontId="4" fillId="0" borderId="0" xfId="15" applyNumberFormat="1" applyFont="1" applyAlignment="1">
      <alignment wrapText="1"/>
    </xf>
    <xf numFmtId="164" fontId="5" fillId="0" borderId="0" xfId="15" applyNumberFormat="1" applyFont="1" applyAlignment="1">
      <alignment/>
    </xf>
    <xf numFmtId="164" fontId="4" fillId="0" borderId="0" xfId="15" applyNumberFormat="1" applyFont="1" applyAlignment="1">
      <alignment horizontal="left" wrapText="1"/>
    </xf>
    <xf numFmtId="1" fontId="4" fillId="0" borderId="0" xfId="15" applyNumberFormat="1" applyFont="1" applyBorder="1" applyAlignment="1">
      <alignment horizontal="center"/>
    </xf>
    <xf numFmtId="1" fontId="4" fillId="0" borderId="0" xfId="15" applyNumberFormat="1" applyFont="1" applyBorder="1" applyAlignment="1">
      <alignment horizontal="center" wrapText="1"/>
    </xf>
    <xf numFmtId="1" fontId="4" fillId="0" borderId="1" xfId="15" applyNumberFormat="1" applyFont="1" applyBorder="1" applyAlignment="1">
      <alignment horizontal="center"/>
    </xf>
    <xf numFmtId="1" fontId="4" fillId="0" borderId="1" xfId="15" applyNumberFormat="1" applyFont="1" applyBorder="1" applyAlignment="1">
      <alignment horizontal="center" wrapText="1"/>
    </xf>
    <xf numFmtId="164" fontId="5" fillId="0" borderId="0" xfId="15" applyNumberFormat="1" applyFont="1" applyAlignment="1">
      <alignment horizontal="center" wrapText="1"/>
    </xf>
    <xf numFmtId="164" fontId="4" fillId="0" borderId="0" xfId="15" applyNumberFormat="1" applyFont="1" applyAlignment="1">
      <alignment horizontal="left" wrapText="1"/>
    </xf>
    <xf numFmtId="164" fontId="4" fillId="0" borderId="0" xfId="15" applyNumberFormat="1" applyFont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2" xfId="22"/>
    <cellStyle name="Style 23" xfId="23"/>
    <cellStyle name="Style 24" xfId="24"/>
    <cellStyle name="Style 25" xfId="25"/>
    <cellStyle name="Style 5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60" workbookViewId="0" topLeftCell="A1">
      <selection activeCell="A1" sqref="A1:I1"/>
    </sheetView>
  </sheetViews>
  <sheetFormatPr defaultColWidth="9.33203125" defaultRowHeight="12"/>
  <cols>
    <col min="1" max="1" width="20.33203125" style="1" bestFit="1" customWidth="1"/>
    <col min="2" max="2" width="14.5" style="1" customWidth="1"/>
    <col min="3" max="3" width="8.83203125" style="1" customWidth="1"/>
    <col min="4" max="4" width="14.66015625" style="1" bestFit="1" customWidth="1"/>
    <col min="5" max="5" width="9" style="1" customWidth="1"/>
    <col min="6" max="6" width="14.83203125" style="1" bestFit="1" customWidth="1"/>
    <col min="7" max="7" width="9" style="1" customWidth="1"/>
    <col min="8" max="8" width="13" style="1" bestFit="1" customWidth="1"/>
    <col min="9" max="9" width="9" style="1" customWidth="1"/>
    <col min="10" max="16384" width="10.66015625" style="1" customWidth="1"/>
  </cols>
  <sheetData>
    <row r="1" spans="1:9" s="5" customFormat="1" ht="26.25" customHeight="1">
      <c r="A1" s="11" t="s">
        <v>60</v>
      </c>
      <c r="B1" s="11"/>
      <c r="C1" s="11"/>
      <c r="D1" s="11"/>
      <c r="E1" s="11"/>
      <c r="F1" s="11"/>
      <c r="G1" s="11"/>
      <c r="H1" s="11"/>
      <c r="I1" s="11"/>
    </row>
    <row r="2" ht="6.75" customHeight="1"/>
    <row r="3" spans="2:9" s="4" customFormat="1" ht="25.5" customHeight="1">
      <c r="B3" s="13" t="s">
        <v>2</v>
      </c>
      <c r="C3" s="13"/>
      <c r="D3" s="13" t="s">
        <v>1</v>
      </c>
      <c r="E3" s="13"/>
      <c r="F3" s="13" t="s">
        <v>4</v>
      </c>
      <c r="G3" s="13"/>
      <c r="H3" s="13" t="s">
        <v>3</v>
      </c>
      <c r="I3" s="13"/>
    </row>
    <row r="4" spans="2:9" s="2" customFormat="1" ht="25.5">
      <c r="B4" s="9" t="s">
        <v>36</v>
      </c>
      <c r="C4" s="10" t="s">
        <v>0</v>
      </c>
      <c r="D4" s="9" t="s">
        <v>36</v>
      </c>
      <c r="E4" s="10" t="s">
        <v>0</v>
      </c>
      <c r="F4" s="9" t="s">
        <v>36</v>
      </c>
      <c r="G4" s="10" t="s">
        <v>0</v>
      </c>
      <c r="H4" s="9" t="s">
        <v>36</v>
      </c>
      <c r="I4" s="10" t="s">
        <v>0</v>
      </c>
    </row>
    <row r="5" spans="2:9" s="2" customFormat="1" ht="12.75">
      <c r="B5" s="7"/>
      <c r="C5" s="8"/>
      <c r="D5" s="7"/>
      <c r="E5" s="8"/>
      <c r="F5" s="7"/>
      <c r="G5" s="8"/>
      <c r="H5" s="7"/>
      <c r="I5" s="8"/>
    </row>
    <row r="6" spans="1:9" ht="12.75">
      <c r="A6" s="1" t="s">
        <v>37</v>
      </c>
      <c r="B6" s="1">
        <v>290809777</v>
      </c>
      <c r="C6" s="3">
        <f aca="true" t="shared" si="0" ref="C6:C37">B6*100/B$6</f>
        <v>100</v>
      </c>
      <c r="D6" s="1">
        <v>28899571</v>
      </c>
      <c r="E6" s="3">
        <f aca="true" t="shared" si="1" ref="E6:E37">D6*100/D$6</f>
        <v>100</v>
      </c>
      <c r="F6" s="1">
        <v>36752056</v>
      </c>
      <c r="G6" s="3">
        <f aca="true" t="shared" si="2" ref="G6:G37">F6*100/F$6</f>
        <v>100</v>
      </c>
      <c r="H6" s="1">
        <v>16522171</v>
      </c>
      <c r="I6" s="3">
        <f aca="true" t="shared" si="3" ref="I6:I37">H6*100/H$6</f>
        <v>100</v>
      </c>
    </row>
    <row r="7" spans="1:9" ht="12.75">
      <c r="A7" s="1" t="s">
        <v>5</v>
      </c>
      <c r="B7" s="1">
        <v>4500752</v>
      </c>
      <c r="C7" s="3">
        <f t="shared" si="0"/>
        <v>1.5476618587001634</v>
      </c>
      <c r="D7" s="1">
        <v>453710</v>
      </c>
      <c r="E7" s="3">
        <f t="shared" si="1"/>
        <v>1.5699541007027404</v>
      </c>
      <c r="F7" s="1">
        <v>556543</v>
      </c>
      <c r="G7" s="3">
        <f t="shared" si="2"/>
        <v>1.5143180016922047</v>
      </c>
      <c r="H7" s="1">
        <v>254066</v>
      </c>
      <c r="I7" s="3">
        <f t="shared" si="3"/>
        <v>1.5377276993441116</v>
      </c>
    </row>
    <row r="8" spans="1:9" ht="12.75">
      <c r="A8" s="1" t="s">
        <v>6</v>
      </c>
      <c r="B8" s="1">
        <v>648818</v>
      </c>
      <c r="C8" s="3">
        <f t="shared" si="0"/>
        <v>0.2231073544683472</v>
      </c>
      <c r="D8" s="1">
        <v>69574</v>
      </c>
      <c r="E8" s="3">
        <f t="shared" si="1"/>
        <v>0.24074405810383828</v>
      </c>
      <c r="F8" s="1">
        <v>95079</v>
      </c>
      <c r="G8" s="3">
        <f t="shared" si="2"/>
        <v>0.2587038940079978</v>
      </c>
      <c r="H8" s="1">
        <v>45530</v>
      </c>
      <c r="I8" s="3">
        <f t="shared" si="3"/>
        <v>0.2755691125579078</v>
      </c>
    </row>
    <row r="9" spans="1:9" ht="12.75">
      <c r="A9" s="1" t="s">
        <v>7</v>
      </c>
      <c r="B9" s="1">
        <v>5580811</v>
      </c>
      <c r="C9" s="3">
        <f t="shared" si="0"/>
        <v>1.919058931777249</v>
      </c>
      <c r="D9" s="1">
        <v>552538</v>
      </c>
      <c r="E9" s="3">
        <f t="shared" si="1"/>
        <v>1.9119245749357316</v>
      </c>
      <c r="F9" s="1">
        <v>760280</v>
      </c>
      <c r="G9" s="3">
        <f t="shared" si="2"/>
        <v>2.068673382517702</v>
      </c>
      <c r="H9" s="1">
        <v>322860</v>
      </c>
      <c r="I9" s="3">
        <f t="shared" si="3"/>
        <v>1.9541015523928422</v>
      </c>
    </row>
    <row r="10" spans="1:9" ht="12.75">
      <c r="A10" s="1" t="s">
        <v>8</v>
      </c>
      <c r="B10" s="1">
        <v>2725714</v>
      </c>
      <c r="C10" s="3">
        <f t="shared" si="0"/>
        <v>0.9372841684067589</v>
      </c>
      <c r="D10" s="1">
        <v>276347</v>
      </c>
      <c r="E10" s="3">
        <f t="shared" si="1"/>
        <v>0.9562321876681146</v>
      </c>
      <c r="F10" s="1">
        <v>340289</v>
      </c>
      <c r="G10" s="3">
        <f t="shared" si="2"/>
        <v>0.9259046623133138</v>
      </c>
      <c r="H10" s="1">
        <v>155783</v>
      </c>
      <c r="I10" s="3">
        <f t="shared" si="3"/>
        <v>0.9428724590733264</v>
      </c>
    </row>
    <row r="11" spans="1:9" ht="12.75">
      <c r="A11" s="1" t="s">
        <v>9</v>
      </c>
      <c r="B11" s="1">
        <v>35484453</v>
      </c>
      <c r="C11" s="3">
        <f t="shared" si="0"/>
        <v>12.201946360283479</v>
      </c>
      <c r="D11" s="1">
        <v>3569122</v>
      </c>
      <c r="E11" s="3">
        <f t="shared" si="1"/>
        <v>12.350086442459647</v>
      </c>
      <c r="F11" s="1">
        <v>4818333</v>
      </c>
      <c r="G11" s="3">
        <f t="shared" si="2"/>
        <v>13.110376736474281</v>
      </c>
      <c r="H11" s="1">
        <v>2057613</v>
      </c>
      <c r="I11" s="3">
        <f t="shared" si="3"/>
        <v>12.453647889251359</v>
      </c>
    </row>
    <row r="12" spans="1:9" ht="12.75">
      <c r="A12" s="1" t="s">
        <v>10</v>
      </c>
      <c r="B12" s="1">
        <v>4550688</v>
      </c>
      <c r="C12" s="3">
        <f t="shared" si="0"/>
        <v>1.5648332208583207</v>
      </c>
      <c r="D12" s="1">
        <v>454558</v>
      </c>
      <c r="E12" s="3">
        <f t="shared" si="1"/>
        <v>1.5728884003157002</v>
      </c>
      <c r="F12" s="1">
        <v>569561</v>
      </c>
      <c r="G12" s="3">
        <f t="shared" si="2"/>
        <v>1.5497391492873216</v>
      </c>
      <c r="H12" s="1">
        <v>255417</v>
      </c>
      <c r="I12" s="3">
        <f t="shared" si="3"/>
        <v>1.5459045908676288</v>
      </c>
    </row>
    <row r="13" spans="1:9" ht="12.75">
      <c r="A13" s="1" t="s">
        <v>11</v>
      </c>
      <c r="B13" s="1">
        <v>3483372</v>
      </c>
      <c r="C13" s="3">
        <f t="shared" si="0"/>
        <v>1.1978180499756719</v>
      </c>
      <c r="D13" s="1">
        <v>303176</v>
      </c>
      <c r="E13" s="3">
        <f t="shared" si="1"/>
        <v>1.0490674757767164</v>
      </c>
      <c r="F13" s="1">
        <v>431073</v>
      </c>
      <c r="G13" s="3">
        <f t="shared" si="2"/>
        <v>1.1729221352949615</v>
      </c>
      <c r="H13" s="1">
        <v>193000</v>
      </c>
      <c r="I13" s="3">
        <f t="shared" si="3"/>
        <v>1.1681273605024425</v>
      </c>
    </row>
    <row r="14" spans="1:9" ht="12.75">
      <c r="A14" s="1" t="s">
        <v>12</v>
      </c>
      <c r="B14" s="1">
        <v>817491</v>
      </c>
      <c r="C14" s="3">
        <f t="shared" si="0"/>
        <v>0.2811084993198148</v>
      </c>
      <c r="D14" s="1">
        <v>81585</v>
      </c>
      <c r="E14" s="3">
        <f t="shared" si="1"/>
        <v>0.28230522868315244</v>
      </c>
      <c r="F14" s="1">
        <v>100123</v>
      </c>
      <c r="G14" s="3">
        <f t="shared" si="2"/>
        <v>0.27242829625640536</v>
      </c>
      <c r="H14" s="1">
        <v>44781</v>
      </c>
      <c r="I14" s="3">
        <f t="shared" si="3"/>
        <v>0.27103581000341903</v>
      </c>
    </row>
    <row r="15" spans="1:9" ht="12.75">
      <c r="A15" s="1" t="s">
        <v>13</v>
      </c>
      <c r="B15" s="1">
        <v>563384</v>
      </c>
      <c r="C15" s="3">
        <f t="shared" si="0"/>
        <v>0.19372938757832753</v>
      </c>
      <c r="D15" s="1">
        <v>63331</v>
      </c>
      <c r="E15" s="3">
        <f t="shared" si="1"/>
        <v>0.21914166130701387</v>
      </c>
      <c r="F15" s="1">
        <v>54269</v>
      </c>
      <c r="G15" s="3">
        <f t="shared" si="2"/>
        <v>0.14766248723608824</v>
      </c>
      <c r="H15" s="1">
        <v>20536</v>
      </c>
      <c r="I15" s="3">
        <f t="shared" si="3"/>
        <v>0.12429359313615626</v>
      </c>
    </row>
    <row r="16" spans="1:9" ht="12.75">
      <c r="A16" s="1" t="s">
        <v>14</v>
      </c>
      <c r="B16" s="1">
        <v>17019068</v>
      </c>
      <c r="C16" s="3">
        <f t="shared" si="0"/>
        <v>5.852302551712352</v>
      </c>
      <c r="D16" s="1">
        <v>1493632</v>
      </c>
      <c r="E16" s="3">
        <f t="shared" si="1"/>
        <v>5.1683535371511224</v>
      </c>
      <c r="F16" s="1">
        <v>1968979</v>
      </c>
      <c r="G16" s="3">
        <f t="shared" si="2"/>
        <v>5.357466259846796</v>
      </c>
      <c r="H16" s="1">
        <v>900279</v>
      </c>
      <c r="I16" s="3">
        <f t="shared" si="3"/>
        <v>5.448914673501442</v>
      </c>
    </row>
    <row r="17" spans="1:9" ht="12.75">
      <c r="A17" s="1" t="s">
        <v>15</v>
      </c>
      <c r="B17" s="1">
        <v>8684715</v>
      </c>
      <c r="C17" s="3">
        <f t="shared" si="0"/>
        <v>2.9863903097040647</v>
      </c>
      <c r="D17" s="1">
        <v>889162</v>
      </c>
      <c r="E17" s="3">
        <f t="shared" si="1"/>
        <v>3.076730792993432</v>
      </c>
      <c r="F17" s="1">
        <v>1138915</v>
      </c>
      <c r="G17" s="3">
        <f t="shared" si="2"/>
        <v>3.0989150647789607</v>
      </c>
      <c r="H17" s="1">
        <v>498606</v>
      </c>
      <c r="I17" s="3">
        <f t="shared" si="3"/>
        <v>3.0177995373610407</v>
      </c>
    </row>
    <row r="18" spans="1:9" ht="12.75">
      <c r="A18" s="1" t="s">
        <v>39</v>
      </c>
      <c r="B18" s="1">
        <v>1257608</v>
      </c>
      <c r="C18" s="3">
        <f t="shared" si="0"/>
        <v>0.43245038491260906</v>
      </c>
      <c r="D18" s="1">
        <v>125284</v>
      </c>
      <c r="E18" s="3">
        <f t="shared" si="1"/>
        <v>0.4335150857429683</v>
      </c>
      <c r="F18" s="1">
        <v>146599</v>
      </c>
      <c r="G18" s="3">
        <f t="shared" si="2"/>
        <v>0.3988865275999797</v>
      </c>
      <c r="H18" s="1">
        <v>65470</v>
      </c>
      <c r="I18" s="3">
        <f t="shared" si="3"/>
        <v>0.3962554315652586</v>
      </c>
    </row>
    <row r="19" spans="1:9" ht="12.75">
      <c r="A19" s="1" t="s">
        <v>40</v>
      </c>
      <c r="B19" s="1">
        <v>1366332</v>
      </c>
      <c r="C19" s="3">
        <f t="shared" si="0"/>
        <v>0.46983702339553735</v>
      </c>
      <c r="D19" s="1">
        <v>153101</v>
      </c>
      <c r="E19" s="3">
        <f t="shared" si="1"/>
        <v>0.5297691097213865</v>
      </c>
      <c r="F19" s="1">
        <v>184822</v>
      </c>
      <c r="G19" s="3">
        <f t="shared" si="2"/>
        <v>0.502888872393969</v>
      </c>
      <c r="H19" s="1">
        <v>85673</v>
      </c>
      <c r="I19" s="3">
        <f t="shared" si="3"/>
        <v>0.5185335510690453</v>
      </c>
    </row>
    <row r="20" spans="1:9" ht="12.75">
      <c r="A20" s="1" t="s">
        <v>41</v>
      </c>
      <c r="B20" s="1">
        <v>12653544</v>
      </c>
      <c r="C20" s="3">
        <f t="shared" si="0"/>
        <v>4.351141192890499</v>
      </c>
      <c r="D20" s="1">
        <v>1254527</v>
      </c>
      <c r="E20" s="3">
        <f t="shared" si="1"/>
        <v>4.340988314324805</v>
      </c>
      <c r="F20" s="1">
        <v>1630458</v>
      </c>
      <c r="G20" s="3">
        <f t="shared" si="2"/>
        <v>4.4363722127545735</v>
      </c>
      <c r="H20" s="1">
        <v>713633</v>
      </c>
      <c r="I20" s="3">
        <f t="shared" si="3"/>
        <v>4.319244728795024</v>
      </c>
    </row>
    <row r="21" spans="1:9" ht="12.75">
      <c r="A21" s="1" t="s">
        <v>42</v>
      </c>
      <c r="B21" s="1">
        <v>6195643</v>
      </c>
      <c r="C21" s="3">
        <f t="shared" si="0"/>
        <v>2.1304796090125953</v>
      </c>
      <c r="D21" s="1">
        <v>634269</v>
      </c>
      <c r="E21" s="3">
        <f t="shared" si="1"/>
        <v>2.194735001429606</v>
      </c>
      <c r="F21" s="1">
        <v>813117</v>
      </c>
      <c r="G21" s="3">
        <f t="shared" si="2"/>
        <v>2.212439489099603</v>
      </c>
      <c r="H21" s="1">
        <v>360618</v>
      </c>
      <c r="I21" s="3">
        <f t="shared" si="3"/>
        <v>2.1826308419153877</v>
      </c>
    </row>
    <row r="22" spans="1:9" ht="12.75">
      <c r="A22" s="1" t="s">
        <v>43</v>
      </c>
      <c r="B22" s="1">
        <v>2944062</v>
      </c>
      <c r="C22" s="3">
        <f t="shared" si="0"/>
        <v>1.0123669260266996</v>
      </c>
      <c r="D22" s="1">
        <v>316933</v>
      </c>
      <c r="E22" s="3">
        <f t="shared" si="1"/>
        <v>1.0966702585308272</v>
      </c>
      <c r="F22" s="1">
        <v>346891</v>
      </c>
      <c r="G22" s="3">
        <f t="shared" si="2"/>
        <v>0.9438682831784976</v>
      </c>
      <c r="H22" s="1">
        <v>164934</v>
      </c>
      <c r="I22" s="3">
        <f t="shared" si="3"/>
        <v>0.9982586428865795</v>
      </c>
    </row>
    <row r="23" spans="1:9" ht="12.75">
      <c r="A23" s="1" t="s">
        <v>44</v>
      </c>
      <c r="B23" s="1">
        <v>2723507</v>
      </c>
      <c r="C23" s="3">
        <f t="shared" si="0"/>
        <v>0.9365252530694661</v>
      </c>
      <c r="D23" s="1">
        <v>295852</v>
      </c>
      <c r="E23" s="3">
        <f t="shared" si="1"/>
        <v>1.0237245390251641</v>
      </c>
      <c r="F23" s="1">
        <v>344667</v>
      </c>
      <c r="G23" s="3">
        <f t="shared" si="2"/>
        <v>0.9378169210451791</v>
      </c>
      <c r="H23" s="1">
        <v>161147</v>
      </c>
      <c r="I23" s="3">
        <f t="shared" si="3"/>
        <v>0.9753379262325756</v>
      </c>
    </row>
    <row r="24" spans="1:9" ht="12.75">
      <c r="A24" s="1" t="s">
        <v>45</v>
      </c>
      <c r="B24" s="1">
        <v>4117827</v>
      </c>
      <c r="C24" s="3">
        <f t="shared" si="0"/>
        <v>1.4159864370722308</v>
      </c>
      <c r="D24" s="1">
        <v>411637</v>
      </c>
      <c r="E24" s="3">
        <f t="shared" si="1"/>
        <v>1.4243706247404158</v>
      </c>
      <c r="F24" s="1">
        <v>499140</v>
      </c>
      <c r="G24" s="3">
        <f t="shared" si="2"/>
        <v>1.3581281003707657</v>
      </c>
      <c r="H24" s="1">
        <v>224085</v>
      </c>
      <c r="I24" s="3">
        <f t="shared" si="3"/>
        <v>1.3562684952237813</v>
      </c>
    </row>
    <row r="25" spans="1:9" ht="12.75">
      <c r="A25" s="1" t="s">
        <v>46</v>
      </c>
      <c r="B25" s="1">
        <v>4496334</v>
      </c>
      <c r="C25" s="3">
        <f t="shared" si="0"/>
        <v>1.546142652556004</v>
      </c>
      <c r="D25" s="1">
        <v>500616</v>
      </c>
      <c r="E25" s="3">
        <f t="shared" si="1"/>
        <v>1.7322610083035488</v>
      </c>
      <c r="F25" s="1">
        <v>580789</v>
      </c>
      <c r="G25" s="3">
        <f t="shared" si="2"/>
        <v>1.5802898210647045</v>
      </c>
      <c r="H25" s="1">
        <v>272338</v>
      </c>
      <c r="I25" s="3">
        <f t="shared" si="3"/>
        <v>1.6483184927695034</v>
      </c>
    </row>
    <row r="26" spans="1:9" ht="12.75">
      <c r="A26" s="1" t="s">
        <v>47</v>
      </c>
      <c r="B26" s="1">
        <v>1305728</v>
      </c>
      <c r="C26" s="3">
        <f t="shared" si="0"/>
        <v>0.44899728388430354</v>
      </c>
      <c r="D26" s="1">
        <v>120783</v>
      </c>
      <c r="E26" s="3">
        <f t="shared" si="1"/>
        <v>0.41794046008503033</v>
      </c>
      <c r="F26" s="1">
        <v>144927</v>
      </c>
      <c r="G26" s="3">
        <f t="shared" si="2"/>
        <v>0.3943371222551468</v>
      </c>
      <c r="H26" s="1">
        <v>74592</v>
      </c>
      <c r="I26" s="3">
        <f t="shared" si="3"/>
        <v>0.4514660936507678</v>
      </c>
    </row>
    <row r="27" spans="1:9" ht="12.75">
      <c r="A27" s="1" t="s">
        <v>48</v>
      </c>
      <c r="B27" s="1">
        <v>5508909</v>
      </c>
      <c r="C27" s="3">
        <f t="shared" si="0"/>
        <v>1.89433417845508</v>
      </c>
      <c r="D27" s="1">
        <v>507475</v>
      </c>
      <c r="E27" s="3">
        <f t="shared" si="1"/>
        <v>1.7559949246305422</v>
      </c>
      <c r="F27" s="1">
        <v>697054</v>
      </c>
      <c r="G27" s="3">
        <f t="shared" si="2"/>
        <v>1.8966394696394673</v>
      </c>
      <c r="H27" s="1">
        <v>316531</v>
      </c>
      <c r="I27" s="3">
        <f t="shared" si="3"/>
        <v>1.9157954484310808</v>
      </c>
    </row>
    <row r="28" spans="1:9" ht="12.75">
      <c r="A28" s="1" t="s">
        <v>49</v>
      </c>
      <c r="B28" s="1">
        <v>6433422</v>
      </c>
      <c r="C28" s="3">
        <f t="shared" si="0"/>
        <v>2.212244053954211</v>
      </c>
      <c r="D28" s="1">
        <v>596934</v>
      </c>
      <c r="E28" s="3">
        <f t="shared" si="1"/>
        <v>2.0655462325028977</v>
      </c>
      <c r="F28" s="1">
        <v>750097</v>
      </c>
      <c r="G28" s="3">
        <f t="shared" si="2"/>
        <v>2.0409660890808397</v>
      </c>
      <c r="H28" s="1">
        <v>339328</v>
      </c>
      <c r="I28" s="3">
        <f t="shared" si="3"/>
        <v>2.05377368385789</v>
      </c>
    </row>
    <row r="29" spans="1:9" ht="12.75">
      <c r="A29" s="1" t="s">
        <v>50</v>
      </c>
      <c r="B29" s="1">
        <v>10079985</v>
      </c>
      <c r="C29" s="3">
        <f t="shared" si="0"/>
        <v>3.4661781677305847</v>
      </c>
      <c r="D29" s="1">
        <v>992111</v>
      </c>
      <c r="E29" s="3">
        <f t="shared" si="1"/>
        <v>3.432960994472894</v>
      </c>
      <c r="F29" s="1">
        <v>1300657</v>
      </c>
      <c r="G29" s="3">
        <f t="shared" si="2"/>
        <v>3.5390047294224845</v>
      </c>
      <c r="H29" s="1">
        <v>590506</v>
      </c>
      <c r="I29" s="3">
        <f t="shared" si="3"/>
        <v>3.5740218401080583</v>
      </c>
    </row>
    <row r="30" spans="1:9" ht="12.75">
      <c r="A30" s="1" t="s">
        <v>51</v>
      </c>
      <c r="B30" s="1">
        <v>5059375</v>
      </c>
      <c r="C30" s="3">
        <f t="shared" si="0"/>
        <v>1.7397540936183862</v>
      </c>
      <c r="D30" s="1">
        <v>520699</v>
      </c>
      <c r="E30" s="3">
        <f t="shared" si="1"/>
        <v>1.8017533893496205</v>
      </c>
      <c r="F30" s="1">
        <v>623931</v>
      </c>
      <c r="G30" s="3">
        <f t="shared" si="2"/>
        <v>1.6976764510807232</v>
      </c>
      <c r="H30" s="1">
        <v>298813</v>
      </c>
      <c r="I30" s="3">
        <f t="shared" si="3"/>
        <v>1.8085577252529343</v>
      </c>
    </row>
    <row r="31" spans="1:9" ht="12.75">
      <c r="A31" s="1" t="s">
        <v>52</v>
      </c>
      <c r="B31" s="1">
        <v>2881281</v>
      </c>
      <c r="C31" s="3">
        <f t="shared" si="0"/>
        <v>0.9907785871999757</v>
      </c>
      <c r="D31" s="1">
        <v>322505</v>
      </c>
      <c r="E31" s="3">
        <f t="shared" si="1"/>
        <v>1.115950821553718</v>
      </c>
      <c r="F31" s="1">
        <v>378840</v>
      </c>
      <c r="G31" s="3">
        <f t="shared" si="2"/>
        <v>1.030799474184519</v>
      </c>
      <c r="H31" s="1">
        <v>171878</v>
      </c>
      <c r="I31" s="3">
        <f t="shared" si="3"/>
        <v>1.0402870179711856</v>
      </c>
    </row>
    <row r="32" spans="1:9" ht="12.75">
      <c r="A32" s="1" t="s">
        <v>53</v>
      </c>
      <c r="B32" s="1">
        <v>5704484</v>
      </c>
      <c r="C32" s="3">
        <f t="shared" si="0"/>
        <v>1.9615860439245136</v>
      </c>
      <c r="D32" s="1">
        <v>577581</v>
      </c>
      <c r="E32" s="3">
        <f t="shared" si="1"/>
        <v>1.9985798405104354</v>
      </c>
      <c r="F32" s="1">
        <v>705169</v>
      </c>
      <c r="G32" s="3">
        <f t="shared" si="2"/>
        <v>1.918719866991931</v>
      </c>
      <c r="H32" s="1">
        <v>329604</v>
      </c>
      <c r="I32" s="3">
        <f t="shared" si="3"/>
        <v>1.9949194328033526</v>
      </c>
    </row>
    <row r="33" spans="1:9" ht="12.75">
      <c r="A33" s="1" t="s">
        <v>54</v>
      </c>
      <c r="B33" s="1">
        <v>917621</v>
      </c>
      <c r="C33" s="3">
        <f t="shared" si="0"/>
        <v>0.3155399414236338</v>
      </c>
      <c r="D33" s="1">
        <v>96129</v>
      </c>
      <c r="E33" s="3">
        <f t="shared" si="1"/>
        <v>0.3326312352525925</v>
      </c>
      <c r="F33" s="1">
        <v>107048</v>
      </c>
      <c r="G33" s="3">
        <f t="shared" si="2"/>
        <v>0.29127077951775</v>
      </c>
      <c r="H33" s="1">
        <v>55216</v>
      </c>
      <c r="I33" s="3">
        <f t="shared" si="3"/>
        <v>0.3341933696243672</v>
      </c>
    </row>
    <row r="34" spans="1:9" ht="12.75">
      <c r="A34" s="1" t="s">
        <v>55</v>
      </c>
      <c r="B34" s="1">
        <v>1739291</v>
      </c>
      <c r="C34" s="3">
        <f t="shared" si="0"/>
        <v>0.5980854625805789</v>
      </c>
      <c r="D34" s="1">
        <v>188391</v>
      </c>
      <c r="E34" s="3">
        <f t="shared" si="1"/>
        <v>0.6518816490390117</v>
      </c>
      <c r="F34" s="1">
        <v>217663</v>
      </c>
      <c r="G34" s="3">
        <f t="shared" si="2"/>
        <v>0.5922471385002244</v>
      </c>
      <c r="H34" s="1">
        <v>102431</v>
      </c>
      <c r="I34" s="3">
        <f t="shared" si="3"/>
        <v>0.619960899811532</v>
      </c>
    </row>
    <row r="35" spans="1:9" ht="12.75">
      <c r="A35" s="1" t="s">
        <v>56</v>
      </c>
      <c r="B35" s="1">
        <v>2241154</v>
      </c>
      <c r="C35" s="3">
        <f t="shared" si="0"/>
        <v>0.7706597842479003</v>
      </c>
      <c r="D35" s="1">
        <v>199143</v>
      </c>
      <c r="E35" s="3">
        <f t="shared" si="1"/>
        <v>0.6890863535655944</v>
      </c>
      <c r="F35" s="1">
        <v>296565</v>
      </c>
      <c r="G35" s="3">
        <f t="shared" si="2"/>
        <v>0.8069344474224789</v>
      </c>
      <c r="H35" s="1">
        <v>121390</v>
      </c>
      <c r="I35" s="3">
        <f t="shared" si="3"/>
        <v>0.7347097424424429</v>
      </c>
    </row>
    <row r="36" spans="1:9" ht="12.75">
      <c r="A36" s="1" t="s">
        <v>57</v>
      </c>
      <c r="B36" s="1">
        <v>1287687</v>
      </c>
      <c r="C36" s="3">
        <f t="shared" si="0"/>
        <v>0.4427935722394918</v>
      </c>
      <c r="D36" s="1">
        <v>119503</v>
      </c>
      <c r="E36" s="3">
        <f t="shared" si="1"/>
        <v>0.4135113285937705</v>
      </c>
      <c r="F36" s="1">
        <v>156952</v>
      </c>
      <c r="G36" s="3">
        <f t="shared" si="2"/>
        <v>0.4270563801927163</v>
      </c>
      <c r="H36" s="1">
        <v>76073</v>
      </c>
      <c r="I36" s="3">
        <f t="shared" si="3"/>
        <v>0.46042980671244715</v>
      </c>
    </row>
    <row r="37" spans="1:9" ht="12.75">
      <c r="A37" s="1" t="s">
        <v>58</v>
      </c>
      <c r="B37" s="1">
        <v>8638396</v>
      </c>
      <c r="C37" s="3">
        <f t="shared" si="0"/>
        <v>2.970462715907932</v>
      </c>
      <c r="D37" s="1">
        <v>726145</v>
      </c>
      <c r="E37" s="3">
        <f t="shared" si="1"/>
        <v>2.5126497552506923</v>
      </c>
      <c r="F37" s="1">
        <v>1087928</v>
      </c>
      <c r="G37" s="3">
        <f t="shared" si="2"/>
        <v>2.9601826901874553</v>
      </c>
      <c r="H37" s="1">
        <v>476113</v>
      </c>
      <c r="I37" s="3">
        <f t="shared" si="3"/>
        <v>2.881661253838857</v>
      </c>
    </row>
    <row r="38" spans="1:9" ht="12.75">
      <c r="A38" s="1" t="s">
        <v>16</v>
      </c>
      <c r="B38" s="1">
        <v>1874614</v>
      </c>
      <c r="C38" s="3">
        <f aca="true" t="shared" si="4" ref="C38:C57">B38*100/B$6</f>
        <v>0.644618629861265</v>
      </c>
      <c r="D38" s="1">
        <v>198398</v>
      </c>
      <c r="E38" s="3">
        <f aca="true" t="shared" si="5" ref="E38:E57">D38*100/D$6</f>
        <v>0.6865084606273221</v>
      </c>
      <c r="F38" s="1">
        <v>250211</v>
      </c>
      <c r="G38" s="3">
        <f aca="true" t="shared" si="6" ref="G38:G57">F38*100/F$6</f>
        <v>0.6808081702966495</v>
      </c>
      <c r="H38" s="1">
        <v>118369</v>
      </c>
      <c r="I38" s="3">
        <f aca="true" t="shared" si="7" ref="I38:I57">H38*100/H$6</f>
        <v>0.7164252203902259</v>
      </c>
    </row>
    <row r="39" spans="1:9" ht="12.75">
      <c r="A39" s="1" t="s">
        <v>17</v>
      </c>
      <c r="B39" s="1">
        <v>19190115</v>
      </c>
      <c r="C39" s="3">
        <f t="shared" si="4"/>
        <v>6.598854824609284</v>
      </c>
      <c r="D39" s="1">
        <v>1826944</v>
      </c>
      <c r="E39" s="3">
        <f t="shared" si="5"/>
        <v>6.321699377475188</v>
      </c>
      <c r="F39" s="1">
        <v>2288879</v>
      </c>
      <c r="G39" s="3">
        <f t="shared" si="6"/>
        <v>6.2278937537535315</v>
      </c>
      <c r="H39" s="1">
        <v>1028817</v>
      </c>
      <c r="I39" s="3">
        <f t="shared" si="7"/>
        <v>6.226887495596069</v>
      </c>
    </row>
    <row r="40" spans="1:9" ht="12.75">
      <c r="A40" s="1" t="s">
        <v>18</v>
      </c>
      <c r="B40" s="1">
        <v>8407248</v>
      </c>
      <c r="C40" s="3">
        <f t="shared" si="4"/>
        <v>2.890978455652129</v>
      </c>
      <c r="D40" s="1">
        <v>824233</v>
      </c>
      <c r="E40" s="3">
        <f t="shared" si="5"/>
        <v>2.852059637840299</v>
      </c>
      <c r="F40" s="1">
        <v>1043324</v>
      </c>
      <c r="G40" s="3">
        <f t="shared" si="6"/>
        <v>2.8388180514309185</v>
      </c>
      <c r="H40" s="1">
        <v>454020</v>
      </c>
      <c r="I40" s="3">
        <f t="shared" si="7"/>
        <v>2.7479439596648647</v>
      </c>
    </row>
    <row r="41" spans="1:9" ht="12.75">
      <c r="A41" s="1" t="s">
        <v>19</v>
      </c>
      <c r="B41" s="1">
        <v>633837</v>
      </c>
      <c r="C41" s="3">
        <f t="shared" si="4"/>
        <v>0.21795587704742128</v>
      </c>
      <c r="D41" s="1">
        <v>76213</v>
      </c>
      <c r="E41" s="3">
        <f t="shared" si="5"/>
        <v>0.26371671745577124</v>
      </c>
      <c r="F41" s="1">
        <v>72962</v>
      </c>
      <c r="G41" s="3">
        <f t="shared" si="6"/>
        <v>0.1985249478287691</v>
      </c>
      <c r="H41" s="1">
        <v>36881</v>
      </c>
      <c r="I41" s="3">
        <f t="shared" si="7"/>
        <v>0.22322127037663514</v>
      </c>
    </row>
    <row r="42" spans="1:9" ht="12.75">
      <c r="A42" s="1" t="s">
        <v>20</v>
      </c>
      <c r="B42" s="1">
        <v>11435798</v>
      </c>
      <c r="C42" s="3">
        <f t="shared" si="4"/>
        <v>3.9323980500146662</v>
      </c>
      <c r="D42" s="1">
        <v>1119732</v>
      </c>
      <c r="E42" s="3">
        <f t="shared" si="5"/>
        <v>3.874562705446389</v>
      </c>
      <c r="F42" s="1">
        <v>1421753</v>
      </c>
      <c r="G42" s="3">
        <f t="shared" si="6"/>
        <v>3.8684992208327067</v>
      </c>
      <c r="H42" s="1">
        <v>653236</v>
      </c>
      <c r="I42" s="3">
        <f t="shared" si="7"/>
        <v>3.9536934946382045</v>
      </c>
    </row>
    <row r="43" spans="1:9" ht="12.75">
      <c r="A43" s="1" t="s">
        <v>21</v>
      </c>
      <c r="B43" s="1">
        <v>3511532</v>
      </c>
      <c r="C43" s="3">
        <f t="shared" si="4"/>
        <v>1.2075013557745689</v>
      </c>
      <c r="D43" s="1">
        <v>382078</v>
      </c>
      <c r="E43" s="3">
        <f t="shared" si="5"/>
        <v>1.322088829623111</v>
      </c>
      <c r="F43" s="1">
        <v>433596</v>
      </c>
      <c r="G43" s="3">
        <f t="shared" si="6"/>
        <v>1.1797870573553761</v>
      </c>
      <c r="H43" s="1">
        <v>200508</v>
      </c>
      <c r="I43" s="3">
        <f t="shared" si="7"/>
        <v>1.2135693305679986</v>
      </c>
    </row>
    <row r="44" spans="1:9" ht="12.75">
      <c r="A44" s="1" t="s">
        <v>22</v>
      </c>
      <c r="B44" s="1">
        <v>3559596</v>
      </c>
      <c r="C44" s="3">
        <f t="shared" si="4"/>
        <v>1.2240289981722314</v>
      </c>
      <c r="D44" s="1">
        <v>347267</v>
      </c>
      <c r="E44" s="3">
        <f t="shared" si="5"/>
        <v>1.2016337543557307</v>
      </c>
      <c r="F44" s="1">
        <v>428696</v>
      </c>
      <c r="G44" s="3">
        <f t="shared" si="6"/>
        <v>1.1664544699213562</v>
      </c>
      <c r="H44" s="1">
        <v>196870</v>
      </c>
      <c r="I44" s="3">
        <f t="shared" si="7"/>
        <v>1.191550432446196</v>
      </c>
    </row>
    <row r="45" spans="1:9" ht="12.75">
      <c r="A45" s="1" t="s">
        <v>23</v>
      </c>
      <c r="B45" s="1">
        <v>12365455</v>
      </c>
      <c r="C45" s="3">
        <f t="shared" si="4"/>
        <v>4.252076779385584</v>
      </c>
      <c r="D45" s="1">
        <v>1180592</v>
      </c>
      <c r="E45" s="3">
        <f t="shared" si="5"/>
        <v>4.085154066819885</v>
      </c>
      <c r="F45" s="1">
        <v>1437205</v>
      </c>
      <c r="G45" s="3">
        <f t="shared" si="6"/>
        <v>3.910543127165457</v>
      </c>
      <c r="H45" s="1">
        <v>688838</v>
      </c>
      <c r="I45" s="3">
        <f t="shared" si="7"/>
        <v>4.169173651573997</v>
      </c>
    </row>
    <row r="46" spans="1:9" ht="12.75">
      <c r="A46" s="1" t="s">
        <v>24</v>
      </c>
      <c r="B46" s="1">
        <v>1076164</v>
      </c>
      <c r="C46" s="3">
        <f t="shared" si="4"/>
        <v>0.3700577095796886</v>
      </c>
      <c r="D46" s="1">
        <v>114254</v>
      </c>
      <c r="E46" s="3">
        <f t="shared" si="5"/>
        <v>0.3953484292206275</v>
      </c>
      <c r="F46" s="1">
        <v>125533</v>
      </c>
      <c r="G46" s="3">
        <f t="shared" si="6"/>
        <v>0.34156728537853775</v>
      </c>
      <c r="H46" s="1">
        <v>57005</v>
      </c>
      <c r="I46" s="3">
        <f t="shared" si="7"/>
        <v>0.34502124448415405</v>
      </c>
    </row>
    <row r="47" spans="1:9" ht="12.75">
      <c r="A47" s="1" t="s">
        <v>25</v>
      </c>
      <c r="B47" s="1">
        <v>4147152</v>
      </c>
      <c r="C47" s="3">
        <f t="shared" si="4"/>
        <v>1.4260703483844699</v>
      </c>
      <c r="D47" s="1">
        <v>426854</v>
      </c>
      <c r="E47" s="3">
        <f t="shared" si="5"/>
        <v>1.4770253856017448</v>
      </c>
      <c r="F47" s="1">
        <v>512213</v>
      </c>
      <c r="G47" s="3">
        <f t="shared" si="6"/>
        <v>1.3936988994574888</v>
      </c>
      <c r="H47" s="1">
        <v>234178</v>
      </c>
      <c r="I47" s="3">
        <f t="shared" si="7"/>
        <v>1.4173561089520257</v>
      </c>
    </row>
    <row r="48" spans="1:9" ht="12.75">
      <c r="A48" s="1" t="s">
        <v>26</v>
      </c>
      <c r="B48" s="1">
        <v>764309</v>
      </c>
      <c r="C48" s="3">
        <f t="shared" si="4"/>
        <v>0.2628209436025942</v>
      </c>
      <c r="D48" s="1">
        <v>85043</v>
      </c>
      <c r="E48" s="3">
        <f t="shared" si="5"/>
        <v>0.2942708042275091</v>
      </c>
      <c r="F48" s="1">
        <v>96203</v>
      </c>
      <c r="G48" s="3">
        <f t="shared" si="6"/>
        <v>0.2617622263091893</v>
      </c>
      <c r="H48" s="1">
        <v>47632</v>
      </c>
      <c r="I48" s="3">
        <f t="shared" si="7"/>
        <v>0.2882914115826546</v>
      </c>
    </row>
    <row r="49" spans="1:9" ht="12.75">
      <c r="A49" s="1" t="s">
        <v>27</v>
      </c>
      <c r="B49" s="1">
        <v>5841748</v>
      </c>
      <c r="C49" s="3">
        <f t="shared" si="4"/>
        <v>2.008786657815841</v>
      </c>
      <c r="D49" s="1">
        <v>571200</v>
      </c>
      <c r="E49" s="3">
        <f t="shared" si="5"/>
        <v>1.9764999279747093</v>
      </c>
      <c r="F49" s="1">
        <v>697470</v>
      </c>
      <c r="G49" s="3">
        <f t="shared" si="6"/>
        <v>1.8977713791032533</v>
      </c>
      <c r="H49" s="1">
        <v>314345</v>
      </c>
      <c r="I49" s="3">
        <f t="shared" si="7"/>
        <v>1.9025647416432139</v>
      </c>
    </row>
    <row r="50" spans="1:9" ht="12.75">
      <c r="A50" s="1" t="s">
        <v>28</v>
      </c>
      <c r="B50" s="1">
        <v>22118509</v>
      </c>
      <c r="C50" s="3">
        <f t="shared" si="4"/>
        <v>7.605834036315773</v>
      </c>
      <c r="D50" s="1">
        <v>2351723</v>
      </c>
      <c r="E50" s="3">
        <f t="shared" si="5"/>
        <v>8.137570623453199</v>
      </c>
      <c r="F50" s="1">
        <v>3085416</v>
      </c>
      <c r="G50" s="3">
        <f t="shared" si="6"/>
        <v>8.395220120474349</v>
      </c>
      <c r="H50" s="1">
        <v>1347574</v>
      </c>
      <c r="I50" s="3">
        <f t="shared" si="7"/>
        <v>8.156155749749836</v>
      </c>
    </row>
    <row r="51" spans="1:9" ht="12.75">
      <c r="A51" s="1" t="s">
        <v>29</v>
      </c>
      <c r="B51" s="1">
        <v>2351467</v>
      </c>
      <c r="C51" s="3">
        <f t="shared" si="4"/>
        <v>0.8085928280189837</v>
      </c>
      <c r="D51" s="1">
        <v>313689</v>
      </c>
      <c r="E51" s="3">
        <f t="shared" si="5"/>
        <v>1.0854451784076657</v>
      </c>
      <c r="F51" s="1">
        <v>358412</v>
      </c>
      <c r="G51" s="3">
        <f t="shared" si="6"/>
        <v>0.9752161892657107</v>
      </c>
      <c r="H51" s="1">
        <v>154196</v>
      </c>
      <c r="I51" s="3">
        <f t="shared" si="7"/>
        <v>0.9332671838343762</v>
      </c>
    </row>
    <row r="52" spans="1:9" ht="12.75">
      <c r="A52" s="1" t="s">
        <v>30</v>
      </c>
      <c r="B52" s="1">
        <v>619107</v>
      </c>
      <c r="C52" s="3">
        <f t="shared" si="4"/>
        <v>0.21289071034224546</v>
      </c>
      <c r="D52" s="1">
        <v>63895</v>
      </c>
      <c r="E52" s="3">
        <f t="shared" si="5"/>
        <v>0.22109324737035024</v>
      </c>
      <c r="F52" s="1">
        <v>70016</v>
      </c>
      <c r="G52" s="3">
        <f t="shared" si="6"/>
        <v>0.19050906975109094</v>
      </c>
      <c r="H52" s="1">
        <v>36403</v>
      </c>
      <c r="I52" s="3">
        <f t="shared" si="7"/>
        <v>0.2203281881055462</v>
      </c>
    </row>
    <row r="53" spans="1:9" ht="12.75">
      <c r="A53" s="1" t="s">
        <v>31</v>
      </c>
      <c r="B53" s="1">
        <v>7386330</v>
      </c>
      <c r="C53" s="3">
        <f t="shared" si="4"/>
        <v>2.539918044089694</v>
      </c>
      <c r="D53" s="1">
        <v>735711</v>
      </c>
      <c r="E53" s="3">
        <f t="shared" si="5"/>
        <v>2.545750592629904</v>
      </c>
      <c r="F53" s="1">
        <v>900989</v>
      </c>
      <c r="G53" s="3">
        <f t="shared" si="6"/>
        <v>2.4515335958347473</v>
      </c>
      <c r="H53" s="1">
        <v>406549</v>
      </c>
      <c r="I53" s="3">
        <f t="shared" si="7"/>
        <v>2.4606269962948573</v>
      </c>
    </row>
    <row r="54" spans="1:9" ht="12.75">
      <c r="A54" s="1" t="s">
        <v>32</v>
      </c>
      <c r="B54" s="1">
        <v>6131445</v>
      </c>
      <c r="C54" s="3">
        <f t="shared" si="4"/>
        <v>2.1084040100893855</v>
      </c>
      <c r="D54" s="1">
        <v>618757</v>
      </c>
      <c r="E54" s="3">
        <f t="shared" si="5"/>
        <v>2.1410594641699006</v>
      </c>
      <c r="F54" s="1">
        <v>757157</v>
      </c>
      <c r="G54" s="3">
        <f t="shared" si="6"/>
        <v>2.060175898730672</v>
      </c>
      <c r="H54" s="1">
        <v>349799</v>
      </c>
      <c r="I54" s="3">
        <f t="shared" si="7"/>
        <v>2.1171491325201757</v>
      </c>
    </row>
    <row r="55" spans="1:9" ht="12.75">
      <c r="A55" s="1" t="s">
        <v>33</v>
      </c>
      <c r="B55" s="1">
        <v>1810354</v>
      </c>
      <c r="C55" s="3">
        <f t="shared" si="4"/>
        <v>0.6225217111596629</v>
      </c>
      <c r="D55" s="1">
        <v>174583</v>
      </c>
      <c r="E55" s="3">
        <f t="shared" si="5"/>
        <v>0.604102393077046</v>
      </c>
      <c r="F55" s="1">
        <v>196491</v>
      </c>
      <c r="G55" s="3">
        <f t="shared" si="6"/>
        <v>0.5346394770404137</v>
      </c>
      <c r="H55" s="1">
        <v>93116</v>
      </c>
      <c r="I55" s="3">
        <f t="shared" si="7"/>
        <v>0.5635821103655204</v>
      </c>
    </row>
    <row r="56" spans="1:9" ht="12.75">
      <c r="A56" s="1" t="s">
        <v>34</v>
      </c>
      <c r="B56" s="1">
        <v>5472299</v>
      </c>
      <c r="C56" s="3">
        <f t="shared" si="4"/>
        <v>1.8817451931817273</v>
      </c>
      <c r="D56" s="1">
        <v>566174</v>
      </c>
      <c r="E56" s="3">
        <f t="shared" si="5"/>
        <v>1.9591086663535593</v>
      </c>
      <c r="F56" s="1">
        <v>669441</v>
      </c>
      <c r="G56" s="3">
        <f t="shared" si="6"/>
        <v>1.8215062580444479</v>
      </c>
      <c r="H56" s="1">
        <v>324267</v>
      </c>
      <c r="I56" s="3">
        <f t="shared" si="7"/>
        <v>1.9626173824251063</v>
      </c>
    </row>
    <row r="57" spans="1:9" ht="12.75">
      <c r="A57" s="1" t="s">
        <v>35</v>
      </c>
      <c r="B57" s="1">
        <v>501242</v>
      </c>
      <c r="C57" s="3">
        <f t="shared" si="4"/>
        <v>0.17236078001600338</v>
      </c>
      <c r="D57" s="1">
        <v>55878</v>
      </c>
      <c r="E57" s="3">
        <f t="shared" si="5"/>
        <v>0.19335235114735785</v>
      </c>
      <c r="F57" s="1">
        <v>59331</v>
      </c>
      <c r="G57" s="3">
        <f t="shared" si="6"/>
        <v>0.16143586633629423</v>
      </c>
      <c r="H57" s="1">
        <v>30724</v>
      </c>
      <c r="I57" s="3">
        <f t="shared" si="7"/>
        <v>0.18595619183459608</v>
      </c>
    </row>
    <row r="58" ht="6.75" customHeight="1"/>
    <row r="59" spans="1:9" ht="51" customHeight="1">
      <c r="A59" s="12" t="s">
        <v>38</v>
      </c>
      <c r="B59" s="12"/>
      <c r="C59" s="12"/>
      <c r="D59" s="12"/>
      <c r="E59" s="12"/>
      <c r="F59" s="12"/>
      <c r="G59" s="12"/>
      <c r="H59" s="12"/>
      <c r="I59" s="12"/>
    </row>
    <row r="60" spans="1:9" ht="12.75" customHeight="1">
      <c r="A60" s="1" t="s">
        <v>59</v>
      </c>
      <c r="B60" s="6"/>
      <c r="C60" s="6"/>
      <c r="D60" s="6"/>
      <c r="E60" s="6"/>
      <c r="F60" s="6"/>
      <c r="G60" s="6"/>
      <c r="H60" s="6"/>
      <c r="I60" s="6"/>
    </row>
    <row r="61" ht="36.75" customHeight="1"/>
  </sheetData>
  <mergeCells count="6">
    <mergeCell ref="A1:I1"/>
    <mergeCell ref="A59:I59"/>
    <mergeCell ref="B3:C3"/>
    <mergeCell ref="D3:E3"/>
    <mergeCell ref="F3:G3"/>
    <mergeCell ref="H3:I3"/>
  </mergeCells>
  <printOptions horizontalCentered="1" verticalCentered="1"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2005-09-07T18:12:51Z</dcterms:modified>
  <cp:category/>
  <cp:version/>
  <cp:contentType/>
  <cp:contentStatus/>
</cp:coreProperties>
</file>