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030" windowWidth="7545" windowHeight="4800" tabRatio="840" activeTab="0"/>
  </bookViews>
  <sheets>
    <sheet name="Web-Only Table E.3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E.3'!$A$1:$S$64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<sst xmlns="http://schemas.openxmlformats.org/spreadsheetml/2006/main" count="275" uniqueCount="78">
  <si>
    <t>low n</t>
  </si>
  <si>
    <t>(Avg&gt;0)</t>
  </si>
  <si>
    <t>California</t>
  </si>
  <si>
    <t>United States</t>
  </si>
  <si>
    <t xml:space="preserve"> </t>
  </si>
  <si>
    <t xml:space="preserve">    Total</t>
  </si>
  <si>
    <t>Institution state 1999-2000</t>
  </si>
  <si>
    <t xml:space="preserve"> Alabama</t>
  </si>
  <si>
    <t xml:space="preserve"> Alaska</t>
  </si>
  <si>
    <t xml:space="preserve"> Arizona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</si>
  <si>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</si>
  <si>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</si>
  <si>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</si>
  <si>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</si>
  <si>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</si>
  <si>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District of Columbia</t>
  </si>
  <si>
    <t xml:space="preserve"> Florida</t>
  </si>
  <si>
    <t xml:space="preserve"> Georgia</t>
  </si>
  <si>
    <t xml:space="preserve"> Hawaii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</si>
  <si>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</si>
  <si>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</si>
  <si>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</si>
  <si>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</si>
  <si>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</si>
  <si>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</si>
  <si>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</si>
  <si>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</si>
  <si>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</si>
  <si>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</si>
  <si>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</si>
  <si>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</si>
  <si>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</si>
  <si>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</si>
  <si>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</si>
  <si>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</si>
  <si>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Nevada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</si>
  <si>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</si>
  <si>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</si>
  <si>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</si>
  <si>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</si>
  <si>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</si>
  <si>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</si>
  <si>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</si>
  <si>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</si>
  <si>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</si>
  <si>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</si>
  <si>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Rhode Island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</si>
  <si>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</si>
  <si>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</si>
  <si>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</si>
  <si>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</si>
  <si>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</si>
  <si>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</si>
  <si>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</si>
  <si>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</si>
  <si>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</si>
  <si>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</si>
  <si>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</si>
  <si>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 xml:space="preserve"> Puerto Rico</t>
  </si>
  <si>
    <t>Standard Errors</t>
  </si>
  <si>
    <t>Weighted sample sizes (n/1,000s)</t>
  </si>
  <si>
    <t xml:space="preserve">Source:  NCES, NPSAS:2000 Undergraduate Students 08/03/2004 </t>
  </si>
  <si>
    <t>Percentage Ratio, California to U.S.</t>
  </si>
  <si>
    <t>California Rank</t>
  </si>
  <si>
    <t>Expected Family Contribution (composite)</t>
  </si>
  <si>
    <t>Student budget (full-time, full-year)</t>
  </si>
  <si>
    <t>Student budget (adjusted) minus EFC</t>
  </si>
  <si>
    <r>
      <t xml:space="preserve">SOURCE:  National Center for Education Statistics, </t>
    </r>
    <r>
      <rPr>
        <i/>
        <sz val="9"/>
        <rFont val="Garamond"/>
        <family val="1"/>
      </rPr>
      <t>NPSAS:2000 Undergraduate Students 08/03/2004</t>
    </r>
    <r>
      <rPr>
        <sz val="9"/>
        <rFont val="Garamond"/>
        <family val="1"/>
      </rPr>
      <t>, Washington, D.C., Computation by DAS-T Online Version 4.0 on 11/20/2004; internal calculations.</t>
    </r>
  </si>
  <si>
    <t>Number of States Ranked</t>
  </si>
  <si>
    <t>Student budget (full-time, full-year) minus EFC</t>
  </si>
  <si>
    <t>Student budget (adjust) minus EFC minus fed grants</t>
  </si>
  <si>
    <t>Student budget (full-time) minus federal grants</t>
  </si>
  <si>
    <t>Student budget (adjusted) minus all aid</t>
  </si>
  <si>
    <t>Student budget (adjusted) minus EFC minus total aid</t>
  </si>
  <si>
    <t>Student budget (full-time, fy) minus EFC minus aid</t>
  </si>
  <si>
    <t>--</t>
  </si>
  <si>
    <t>(Mean)</t>
  </si>
  <si>
    <t>Web-Only Table E.3
Student Aid and Higher Education:  Expected Family Contribution and Various Student Budget Variables, By Institution State and California Share and Rank, 1999-2000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</si>
</sst>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9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5">
    <xf numFmtId="0" fontId="0" fillId="0" borderId="0" xfId="0" applyAlignment="1">
      <alignment/>
    </xf>
    <xf numFmtId="164" fontId="4" fillId="0" borderId="0" xfId="15" applyNumberFormat="1" applyFont="1" applyAlignment="1">
      <alignment/>
    </xf>
    <xf numFmtId="164" fontId="4" fillId="0" borderId="0" xfId="15" applyNumberFormat="1" applyFont="1" applyAlignment="1">
      <alignment wrapText="1"/>
    </xf>
    <xf numFmtId="191" fontId="4" fillId="0" borderId="0" xfId="15" applyNumberFormat="1" applyFont="1" applyAlignment="1">
      <alignment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211" fontId="0" fillId="0" borderId="0" xfId="15" applyNumberFormat="1" applyFont="1" applyAlignment="1">
      <alignment/>
    </xf>
    <xf numFmtId="0" fontId="0" fillId="0" borderId="0" xfId="21" applyFont="1" applyFill="1" applyAlignment="1">
      <alignment vertical="center" wrapText="1"/>
      <protection/>
    </xf>
    <xf numFmtId="190" fontId="4" fillId="0" borderId="0" xfId="15" applyNumberFormat="1" applyFont="1" applyAlignment="1">
      <alignment vertical="center"/>
    </xf>
    <xf numFmtId="164" fontId="4" fillId="0" borderId="0" xfId="15" applyNumberFormat="1" applyFont="1" applyAlignment="1">
      <alignment vertical="center"/>
    </xf>
    <xf numFmtId="164" fontId="4" fillId="0" borderId="1" xfId="15" applyNumberFormat="1" applyFont="1" applyBorder="1" applyAlignment="1">
      <alignment/>
    </xf>
    <xf numFmtId="164" fontId="4" fillId="0" borderId="0" xfId="15" applyNumberFormat="1" applyFont="1" applyAlignment="1">
      <alignment horizontal="center" wrapText="1"/>
    </xf>
    <xf numFmtId="0" fontId="7" fillId="0" borderId="0" xfId="21" applyFont="1" applyAlignment="1">
      <alignment horizontal="center" wrapText="1"/>
      <protection/>
    </xf>
    <xf numFmtId="0" fontId="7" fillId="0" borderId="0" xfId="21" applyFont="1" applyAlignment="1">
      <alignment horizontal="center"/>
      <protection/>
    </xf>
    <xf numFmtId="0" fontId="0" fillId="0" borderId="0" xfId="22" applyFont="1" applyAlignment="1">
      <alignment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sTable" xfId="21"/>
    <cellStyle name="Normal_dasTable-cost centiles by state" xfId="22"/>
    <cellStyle name="Percent" xfId="23"/>
    <cellStyle name="Style 22" xfId="24"/>
    <cellStyle name="Style 23" xfId="25"/>
    <cellStyle name="Style 24" xfId="26"/>
    <cellStyle name="Style 25" xfId="27"/>
    <cellStyle name="Style 5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6"/>
  <sheetViews>
    <sheetView tabSelected="1" zoomScale="75" zoomScaleNormal="75" workbookViewId="0" topLeftCell="A1">
      <selection activeCell="A1" sqref="A1:S1"/>
    </sheetView>
  </sheetViews>
  <sheetFormatPr defaultColWidth="9.33203125" defaultRowHeight="12"/>
  <cols>
    <col min="1" max="1" width="23.83203125" style="1" customWidth="1"/>
    <col min="2" max="19" width="9.66015625" style="1" customWidth="1"/>
    <col min="20" max="16384" width="11.66015625" style="1" customWidth="1"/>
  </cols>
  <sheetData>
    <row r="1" spans="1:19" ht="12.75">
      <c r="A1" s="12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2" customFormat="1" ht="54" customHeight="1">
      <c r="A2" s="2" t="s">
        <v>4</v>
      </c>
      <c r="B2" s="11" t="s">
        <v>64</v>
      </c>
      <c r="C2" s="11"/>
      <c r="D2" s="11" t="s">
        <v>65</v>
      </c>
      <c r="E2" s="11"/>
      <c r="F2" s="11" t="s">
        <v>69</v>
      </c>
      <c r="G2" s="11"/>
      <c r="H2" s="11" t="s">
        <v>66</v>
      </c>
      <c r="I2" s="11"/>
      <c r="J2" s="11" t="s">
        <v>71</v>
      </c>
      <c r="K2" s="11"/>
      <c r="L2" s="11" t="s">
        <v>70</v>
      </c>
      <c r="M2" s="11"/>
      <c r="N2" s="11" t="s">
        <v>73</v>
      </c>
      <c r="O2" s="11"/>
      <c r="P2" s="11" t="s">
        <v>72</v>
      </c>
      <c r="Q2" s="11"/>
      <c r="R2" s="11" t="s">
        <v>74</v>
      </c>
      <c r="S2" s="11"/>
    </row>
    <row r="3" spans="1:19" ht="12.75">
      <c r="A3" s="1" t="s">
        <v>4</v>
      </c>
      <c r="B3" s="10" t="s">
        <v>1</v>
      </c>
      <c r="C3" s="10" t="s">
        <v>76</v>
      </c>
      <c r="D3" s="10" t="s">
        <v>1</v>
      </c>
      <c r="E3" s="10" t="s">
        <v>76</v>
      </c>
      <c r="F3" s="10" t="s">
        <v>1</v>
      </c>
      <c r="G3" s="10" t="s">
        <v>76</v>
      </c>
      <c r="H3" s="10" t="s">
        <v>1</v>
      </c>
      <c r="I3" s="10" t="s">
        <v>76</v>
      </c>
      <c r="J3" s="10" t="s">
        <v>1</v>
      </c>
      <c r="K3" s="10" t="s">
        <v>76</v>
      </c>
      <c r="L3" s="10" t="s">
        <v>1</v>
      </c>
      <c r="M3" s="10" t="s">
        <v>76</v>
      </c>
      <c r="N3" s="10" t="s">
        <v>1</v>
      </c>
      <c r="O3" s="10" t="s">
        <v>76</v>
      </c>
      <c r="P3" s="10" t="s">
        <v>1</v>
      </c>
      <c r="Q3" s="10" t="s">
        <v>76</v>
      </c>
      <c r="R3" s="10" t="s">
        <v>1</v>
      </c>
      <c r="S3" s="10" t="s">
        <v>76</v>
      </c>
    </row>
    <row r="5" spans="1:19" ht="12.75">
      <c r="A5" s="1" t="s">
        <v>2</v>
      </c>
      <c r="B5" s="1">
        <f>B15</f>
        <v>11188.11</v>
      </c>
      <c r="C5" s="1">
        <f aca="true" t="shared" si="0" ref="C5:S5">C15</f>
        <v>8959.96</v>
      </c>
      <c r="D5" s="1">
        <f t="shared" si="0"/>
        <v>13181.63</v>
      </c>
      <c r="E5" s="1">
        <f t="shared" si="0"/>
        <v>13181.63</v>
      </c>
      <c r="F5" s="1">
        <f aca="true" t="shared" si="1" ref="F5:K5">F15</f>
        <v>10302.09</v>
      </c>
      <c r="G5" s="1">
        <f t="shared" si="1"/>
        <v>7379.91</v>
      </c>
      <c r="H5" s="1">
        <f t="shared" si="1"/>
        <v>7750.75</v>
      </c>
      <c r="I5" s="1">
        <f t="shared" si="1"/>
        <v>4060.96</v>
      </c>
      <c r="J5" s="1">
        <f t="shared" si="1"/>
        <v>12276.21</v>
      </c>
      <c r="K5" s="1">
        <f t="shared" si="1"/>
        <v>12276.21</v>
      </c>
      <c r="L5" s="1">
        <f t="shared" si="0"/>
        <v>6938.53</v>
      </c>
      <c r="M5" s="1">
        <f t="shared" si="0"/>
        <v>3634.95</v>
      </c>
      <c r="N5" s="1">
        <f>N15</f>
        <v>4484.13</v>
      </c>
      <c r="O5" s="1">
        <f>O15</f>
        <v>1931.39</v>
      </c>
      <c r="P5" s="1">
        <f t="shared" si="0"/>
        <v>5438.79</v>
      </c>
      <c r="Q5" s="1">
        <f t="shared" si="0"/>
        <v>5198.59</v>
      </c>
      <c r="R5" s="1">
        <f t="shared" si="0"/>
        <v>5446.98</v>
      </c>
      <c r="S5" s="1">
        <f t="shared" si="0"/>
        <v>3073.88</v>
      </c>
    </row>
    <row r="6" spans="1:19" ht="12.75">
      <c r="A6" s="1" t="s">
        <v>3</v>
      </c>
      <c r="B6" s="1">
        <v>10740.59</v>
      </c>
      <c r="C6" s="1">
        <v>8981.7</v>
      </c>
      <c r="D6" s="1">
        <v>14660.16</v>
      </c>
      <c r="E6" s="1">
        <v>14660.16</v>
      </c>
      <c r="F6" s="1">
        <v>10546.42</v>
      </c>
      <c r="G6" s="1">
        <v>7928.82</v>
      </c>
      <c r="H6" s="1">
        <v>8161.59</v>
      </c>
      <c r="I6" s="1">
        <v>4720.41</v>
      </c>
      <c r="J6" s="1">
        <v>13784.98</v>
      </c>
      <c r="K6" s="1">
        <v>13780.57</v>
      </c>
      <c r="L6" s="1">
        <v>7341.93</v>
      </c>
      <c r="M6" s="1">
        <v>4240.95</v>
      </c>
      <c r="N6" s="1">
        <v>4563.5</v>
      </c>
      <c r="O6" s="1">
        <v>1998.22</v>
      </c>
      <c r="P6" s="1">
        <v>6210.92</v>
      </c>
      <c r="Q6" s="1">
        <v>5875.88</v>
      </c>
      <c r="R6" s="1">
        <v>5504.9</v>
      </c>
      <c r="S6" s="1">
        <v>2989.07</v>
      </c>
    </row>
    <row r="7" spans="1:19" s="9" customFormat="1" ht="24">
      <c r="A7" s="7" t="s">
        <v>62</v>
      </c>
      <c r="B7" s="8">
        <f>B5*100/B6</f>
        <v>104.16662399365399</v>
      </c>
      <c r="C7" s="8">
        <f aca="true" t="shared" si="2" ref="C7:S7">C5*100/C6</f>
        <v>99.75795228074861</v>
      </c>
      <c r="D7" s="8">
        <f t="shared" si="2"/>
        <v>89.91463940366272</v>
      </c>
      <c r="E7" s="8">
        <f t="shared" si="2"/>
        <v>89.91463940366272</v>
      </c>
      <c r="F7" s="8">
        <f aca="true" t="shared" si="3" ref="F7:K7">F5*100/F6</f>
        <v>97.68328968503056</v>
      </c>
      <c r="G7" s="8">
        <f t="shared" si="3"/>
        <v>93.07702785534292</v>
      </c>
      <c r="H7" s="8">
        <f t="shared" si="3"/>
        <v>94.9661769336612</v>
      </c>
      <c r="I7" s="8">
        <f t="shared" si="3"/>
        <v>86.02981520672992</v>
      </c>
      <c r="J7" s="8">
        <f t="shared" si="3"/>
        <v>89.054971425421</v>
      </c>
      <c r="K7" s="8">
        <f t="shared" si="3"/>
        <v>89.08347042248616</v>
      </c>
      <c r="L7" s="8">
        <f t="shared" si="2"/>
        <v>94.50553192416707</v>
      </c>
      <c r="M7" s="8">
        <f t="shared" si="2"/>
        <v>85.71074877091218</v>
      </c>
      <c r="N7" s="8">
        <f>N5*100/N6</f>
        <v>98.26076476388737</v>
      </c>
      <c r="O7" s="8">
        <f>O5*100/O6</f>
        <v>96.6555234158401</v>
      </c>
      <c r="P7" s="8">
        <f t="shared" si="2"/>
        <v>87.56818635564457</v>
      </c>
      <c r="Q7" s="8">
        <f t="shared" si="2"/>
        <v>88.47338611407993</v>
      </c>
      <c r="R7" s="8">
        <f t="shared" si="2"/>
        <v>98.9478464640593</v>
      </c>
      <c r="S7" s="8">
        <f t="shared" si="2"/>
        <v>102.83733736580274</v>
      </c>
    </row>
    <row r="8" spans="1:19" ht="12.75">
      <c r="A8" s="5" t="s">
        <v>63</v>
      </c>
      <c r="B8" s="1">
        <f aca="true" t="shared" si="4" ref="B8:S8">RANK(B15,B11:B62)</f>
        <v>19</v>
      </c>
      <c r="C8" s="1">
        <f t="shared" si="4"/>
        <v>28</v>
      </c>
      <c r="D8" s="1">
        <f t="shared" si="4"/>
        <v>29</v>
      </c>
      <c r="E8" s="1">
        <f t="shared" si="4"/>
        <v>29</v>
      </c>
      <c r="F8" s="1">
        <f aca="true" t="shared" si="5" ref="F8:K8">RANK(F15,F11:F62)</f>
        <v>19</v>
      </c>
      <c r="G8" s="1">
        <f t="shared" si="5"/>
        <v>24</v>
      </c>
      <c r="H8" s="1">
        <f t="shared" si="5"/>
        <v>29</v>
      </c>
      <c r="I8" s="1">
        <f t="shared" si="5"/>
        <v>35</v>
      </c>
      <c r="J8" s="1">
        <f t="shared" si="5"/>
        <v>31</v>
      </c>
      <c r="K8" s="1">
        <f t="shared" si="5"/>
        <v>31</v>
      </c>
      <c r="L8" s="1">
        <f t="shared" si="4"/>
        <v>28</v>
      </c>
      <c r="M8" s="1">
        <f t="shared" si="4"/>
        <v>32</v>
      </c>
      <c r="N8" s="1">
        <f>RANK(N15,N11:N62)</f>
        <v>24</v>
      </c>
      <c r="O8" s="1">
        <f>RANK(O15,O11:O62)</f>
        <v>27</v>
      </c>
      <c r="P8" s="1">
        <f t="shared" si="4"/>
        <v>39</v>
      </c>
      <c r="Q8" s="1">
        <f t="shared" si="4"/>
        <v>37</v>
      </c>
      <c r="R8" s="1">
        <f t="shared" si="4"/>
        <v>22</v>
      </c>
      <c r="S8" s="1">
        <f t="shared" si="4"/>
        <v>21</v>
      </c>
    </row>
    <row r="9" spans="1:26" s="4" customFormat="1" ht="12">
      <c r="A9" s="5" t="s">
        <v>68</v>
      </c>
      <c r="B9" s="6">
        <f>COUNT(B11:B62)</f>
        <v>52</v>
      </c>
      <c r="C9" s="6">
        <f>COUNT(C11:C62)</f>
        <v>52</v>
      </c>
      <c r="D9" s="6">
        <f>COUNT(D11:D62)</f>
        <v>50</v>
      </c>
      <c r="E9" s="6">
        <f>COUNT(E11:E62)</f>
        <v>50</v>
      </c>
      <c r="F9" s="6">
        <f aca="true" t="shared" si="6" ref="F9:S9">COUNT(F11:F62)</f>
        <v>49</v>
      </c>
      <c r="G9" s="6">
        <f t="shared" si="6"/>
        <v>50</v>
      </c>
      <c r="H9" s="6">
        <f t="shared" si="6"/>
        <v>51</v>
      </c>
      <c r="I9" s="6">
        <f t="shared" si="6"/>
        <v>52</v>
      </c>
      <c r="J9" s="6">
        <f t="shared" si="6"/>
        <v>50</v>
      </c>
      <c r="K9" s="6">
        <f t="shared" si="6"/>
        <v>50</v>
      </c>
      <c r="L9" s="6">
        <f t="shared" si="6"/>
        <v>51</v>
      </c>
      <c r="M9" s="6">
        <f t="shared" si="6"/>
        <v>52</v>
      </c>
      <c r="N9" s="6">
        <f t="shared" si="6"/>
        <v>49</v>
      </c>
      <c r="O9" s="6">
        <f t="shared" si="6"/>
        <v>52</v>
      </c>
      <c r="P9" s="6">
        <f t="shared" si="6"/>
        <v>52</v>
      </c>
      <c r="Q9" s="6">
        <f t="shared" si="6"/>
        <v>52</v>
      </c>
      <c r="R9" s="6">
        <f t="shared" si="6"/>
        <v>48</v>
      </c>
      <c r="S9" s="6">
        <f t="shared" si="6"/>
        <v>50</v>
      </c>
      <c r="T9" s="6"/>
      <c r="U9" s="6"/>
      <c r="V9" s="6"/>
      <c r="Y9" s="6">
        <f>COUNT(Y11:Y62)</f>
        <v>0</v>
      </c>
      <c r="Z9" s="6">
        <f>COUNT(Z11:Z62)</f>
        <v>0</v>
      </c>
    </row>
    <row r="10" ht="12.75">
      <c r="A10" s="5"/>
    </row>
    <row r="11" spans="1:19" ht="12.75">
      <c r="A11" s="1" t="s">
        <v>7</v>
      </c>
      <c r="B11" s="1">
        <v>11659.51</v>
      </c>
      <c r="C11" s="1">
        <v>9745.32</v>
      </c>
      <c r="D11" s="1">
        <v>12435.67</v>
      </c>
      <c r="E11" s="1">
        <v>12435.67</v>
      </c>
      <c r="F11" s="1">
        <v>9420.39</v>
      </c>
      <c r="G11" s="1">
        <v>6193.4</v>
      </c>
      <c r="H11" s="1">
        <v>7248.98</v>
      </c>
      <c r="I11" s="1">
        <v>4085.12</v>
      </c>
      <c r="J11" s="1">
        <v>11411.19</v>
      </c>
      <c r="K11" s="1">
        <v>11411.19</v>
      </c>
      <c r="L11" s="1">
        <v>6248.03</v>
      </c>
      <c r="M11" s="1">
        <v>3521.04</v>
      </c>
      <c r="N11" s="1">
        <v>4199.32</v>
      </c>
      <c r="O11" s="1">
        <v>1604.44</v>
      </c>
      <c r="P11" s="1">
        <v>5572.82</v>
      </c>
      <c r="Q11" s="1">
        <v>5174.89</v>
      </c>
      <c r="R11" s="1">
        <v>4418.39</v>
      </c>
      <c r="S11" s="1">
        <v>1804.64</v>
      </c>
    </row>
    <row r="12" spans="1:19" ht="12.75">
      <c r="A12" s="1" t="s">
        <v>8</v>
      </c>
      <c r="B12" s="1">
        <v>10771.42</v>
      </c>
      <c r="C12" s="1">
        <v>9466.9</v>
      </c>
      <c r="D12" s="1" t="s">
        <v>75</v>
      </c>
      <c r="E12" s="1" t="s">
        <v>75</v>
      </c>
      <c r="F12" s="1" t="s">
        <v>75</v>
      </c>
      <c r="G12" s="1" t="s">
        <v>75</v>
      </c>
      <c r="H12" s="1" t="s">
        <v>75</v>
      </c>
      <c r="I12" s="1">
        <v>3792.53</v>
      </c>
      <c r="J12" s="1" t="s">
        <v>75</v>
      </c>
      <c r="K12" s="1" t="s">
        <v>75</v>
      </c>
      <c r="L12" s="1" t="s">
        <v>75</v>
      </c>
      <c r="M12" s="1">
        <v>3475.59</v>
      </c>
      <c r="N12" s="1" t="s">
        <v>75</v>
      </c>
      <c r="O12" s="1">
        <v>1943.61</v>
      </c>
      <c r="P12" s="1">
        <v>7264.36</v>
      </c>
      <c r="Q12" s="1">
        <v>6764.33</v>
      </c>
      <c r="R12" s="1" t="s">
        <v>75</v>
      </c>
      <c r="S12" s="1" t="s">
        <v>75</v>
      </c>
    </row>
    <row r="13" spans="1:19" ht="12.75">
      <c r="A13" s="1" t="s">
        <v>9</v>
      </c>
      <c r="B13" s="1">
        <v>10300.45</v>
      </c>
      <c r="C13" s="1">
        <v>8896.27</v>
      </c>
      <c r="D13" s="1">
        <v>13128.87</v>
      </c>
      <c r="E13" s="1">
        <v>13128.87</v>
      </c>
      <c r="F13" s="1">
        <v>9197.94</v>
      </c>
      <c r="G13" s="1">
        <v>6606.44</v>
      </c>
      <c r="H13" s="1">
        <v>6741.99</v>
      </c>
      <c r="I13" s="1">
        <v>3317.03</v>
      </c>
      <c r="J13" s="1">
        <v>12324.35</v>
      </c>
      <c r="K13" s="1">
        <v>12324.35</v>
      </c>
      <c r="L13" s="1">
        <v>6030.77</v>
      </c>
      <c r="M13" s="1">
        <v>2967.12</v>
      </c>
      <c r="N13" s="1">
        <v>4349.62</v>
      </c>
      <c r="O13" s="1">
        <v>1728.58</v>
      </c>
      <c r="P13" s="1">
        <v>5664.52</v>
      </c>
      <c r="Q13" s="1">
        <v>5426.85</v>
      </c>
      <c r="R13" s="1">
        <v>5475.24</v>
      </c>
      <c r="S13" s="1">
        <v>2948.09</v>
      </c>
    </row>
    <row r="14" spans="1:19" ht="12.75">
      <c r="A14" s="1" t="s">
        <v>10</v>
      </c>
      <c r="B14" s="1">
        <v>7091.6</v>
      </c>
      <c r="C14" s="1">
        <v>5782.23</v>
      </c>
      <c r="D14" s="1">
        <v>11922.03</v>
      </c>
      <c r="E14" s="1">
        <v>11922.03</v>
      </c>
      <c r="F14" s="1">
        <v>8990.79</v>
      </c>
      <c r="G14" s="1">
        <v>7096.01</v>
      </c>
      <c r="H14" s="1">
        <v>7370.31</v>
      </c>
      <c r="I14" s="1">
        <v>4966.64</v>
      </c>
      <c r="J14" s="1">
        <v>10884.93</v>
      </c>
      <c r="K14" s="1">
        <v>10884.93</v>
      </c>
      <c r="L14" s="1">
        <v>6358.85</v>
      </c>
      <c r="M14" s="1">
        <v>4285.05</v>
      </c>
      <c r="N14" s="1">
        <v>4135.1</v>
      </c>
      <c r="O14" s="1">
        <v>2116.72</v>
      </c>
      <c r="P14" s="1">
        <v>4991.38</v>
      </c>
      <c r="Q14" s="1">
        <v>4647.47</v>
      </c>
      <c r="R14" s="1">
        <v>4881.43</v>
      </c>
      <c r="S14" s="1">
        <v>2759.45</v>
      </c>
    </row>
    <row r="15" spans="1:19" ht="12.75">
      <c r="A15" s="1" t="s">
        <v>11</v>
      </c>
      <c r="B15" s="1">
        <v>11188.11</v>
      </c>
      <c r="C15" s="1">
        <v>8959.96</v>
      </c>
      <c r="D15" s="1">
        <v>13181.63</v>
      </c>
      <c r="E15" s="1">
        <v>13181.63</v>
      </c>
      <c r="F15" s="1">
        <v>10302.09</v>
      </c>
      <c r="G15" s="1">
        <v>7379.91</v>
      </c>
      <c r="H15" s="1">
        <v>7750.75</v>
      </c>
      <c r="I15" s="1">
        <v>4060.96</v>
      </c>
      <c r="J15" s="1">
        <v>12276.21</v>
      </c>
      <c r="K15" s="1">
        <v>12276.21</v>
      </c>
      <c r="L15" s="1">
        <v>6938.53</v>
      </c>
      <c r="M15" s="1">
        <v>3634.95</v>
      </c>
      <c r="N15" s="1">
        <v>4484.13</v>
      </c>
      <c r="O15" s="1">
        <v>1931.39</v>
      </c>
      <c r="P15" s="1">
        <v>5438.79</v>
      </c>
      <c r="Q15" s="1">
        <v>5198.59</v>
      </c>
      <c r="R15" s="1">
        <v>5446.98</v>
      </c>
      <c r="S15" s="1">
        <v>3073.88</v>
      </c>
    </row>
    <row r="16" spans="1:19" ht="12.75">
      <c r="A16" s="1" t="s">
        <v>12</v>
      </c>
      <c r="B16" s="1">
        <v>11295.2</v>
      </c>
      <c r="C16" s="1">
        <v>9733.44</v>
      </c>
      <c r="D16" s="1">
        <v>14112.51</v>
      </c>
      <c r="E16" s="1">
        <v>14112.51</v>
      </c>
      <c r="F16" s="1">
        <v>9192.42</v>
      </c>
      <c r="G16" s="1">
        <v>6443.47</v>
      </c>
      <c r="H16" s="1">
        <v>7614.08</v>
      </c>
      <c r="I16" s="1">
        <v>4429.52</v>
      </c>
      <c r="J16" s="1">
        <v>13461.12</v>
      </c>
      <c r="K16" s="1">
        <v>13461.12</v>
      </c>
      <c r="L16" s="1">
        <v>6883.42</v>
      </c>
      <c r="M16" s="1">
        <v>4004.46</v>
      </c>
      <c r="N16" s="1">
        <v>4860.84</v>
      </c>
      <c r="O16" s="1">
        <v>2169.48</v>
      </c>
      <c r="P16" s="1">
        <v>6642.65</v>
      </c>
      <c r="Q16" s="1">
        <v>6247.74</v>
      </c>
      <c r="R16" s="1">
        <v>5852.26</v>
      </c>
      <c r="S16" s="1">
        <v>2946.25</v>
      </c>
    </row>
    <row r="17" spans="1:19" ht="12.75">
      <c r="A17" s="1" t="s">
        <v>13</v>
      </c>
      <c r="B17" s="1">
        <v>11604.26</v>
      </c>
      <c r="C17" s="1">
        <v>10804.24</v>
      </c>
      <c r="D17" s="1">
        <v>18937.39</v>
      </c>
      <c r="E17" s="1">
        <v>18937.39</v>
      </c>
      <c r="F17" s="1">
        <v>12766.19</v>
      </c>
      <c r="G17" s="1">
        <v>10253.31</v>
      </c>
      <c r="H17" s="1">
        <v>8764.27</v>
      </c>
      <c r="I17" s="1">
        <v>3923.55</v>
      </c>
      <c r="J17" s="1">
        <v>18413.47</v>
      </c>
      <c r="K17" s="1">
        <v>18413.47</v>
      </c>
      <c r="L17" s="1">
        <v>8264.4</v>
      </c>
      <c r="M17" s="1">
        <v>3699.77</v>
      </c>
      <c r="N17" s="1">
        <v>4565.54</v>
      </c>
      <c r="O17" s="1">
        <v>1545.38</v>
      </c>
      <c r="P17" s="1">
        <v>6126.39</v>
      </c>
      <c r="Q17" s="1">
        <v>5920.88</v>
      </c>
      <c r="R17" s="1">
        <v>6629.98</v>
      </c>
      <c r="S17" s="1">
        <v>3298.73</v>
      </c>
    </row>
    <row r="18" spans="1:19" ht="12.75">
      <c r="A18" s="1" t="s">
        <v>14</v>
      </c>
      <c r="B18" s="1">
        <v>11435.62</v>
      </c>
      <c r="C18" s="1">
        <v>10351.4</v>
      </c>
      <c r="D18" s="1">
        <v>18467</v>
      </c>
      <c r="E18" s="1">
        <v>18467</v>
      </c>
      <c r="F18" s="1">
        <v>12101.28</v>
      </c>
      <c r="G18" s="1">
        <v>9234.94</v>
      </c>
      <c r="H18" s="1">
        <v>9498.66</v>
      </c>
      <c r="I18" s="1">
        <v>4073.83</v>
      </c>
      <c r="J18" s="1">
        <v>18241.42</v>
      </c>
      <c r="K18" s="1">
        <v>18241.42</v>
      </c>
      <c r="L18" s="1">
        <v>9033.74</v>
      </c>
      <c r="M18" s="1">
        <v>3874.43</v>
      </c>
      <c r="N18" s="1">
        <v>6167.85</v>
      </c>
      <c r="O18" s="1">
        <v>2036.4</v>
      </c>
      <c r="P18" s="1">
        <v>6825.46</v>
      </c>
      <c r="Q18" s="1">
        <v>6570.79</v>
      </c>
      <c r="R18" s="1">
        <v>7916.9</v>
      </c>
      <c r="S18" s="1">
        <v>4476.9</v>
      </c>
    </row>
    <row r="19" spans="1:19" ht="12.75">
      <c r="A19" s="1" t="s">
        <v>15</v>
      </c>
      <c r="B19" s="1">
        <v>13508.44</v>
      </c>
      <c r="C19" s="1">
        <v>12012.1</v>
      </c>
      <c r="D19" s="1">
        <v>27656.26</v>
      </c>
      <c r="E19" s="1">
        <v>27656.26</v>
      </c>
      <c r="F19" s="1">
        <v>17418.76</v>
      </c>
      <c r="G19" s="1">
        <v>15321.37</v>
      </c>
      <c r="H19" s="1">
        <v>14666.21</v>
      </c>
      <c r="I19" s="1">
        <v>11032.63</v>
      </c>
      <c r="J19" s="1">
        <v>26881.81</v>
      </c>
      <c r="K19" s="1">
        <v>26881.81</v>
      </c>
      <c r="L19" s="1">
        <v>14002.23</v>
      </c>
      <c r="M19" s="1">
        <v>10533.15</v>
      </c>
      <c r="N19" s="1">
        <v>8686.98</v>
      </c>
      <c r="O19" s="1">
        <v>4818.04</v>
      </c>
      <c r="P19" s="1">
        <v>13701.08</v>
      </c>
      <c r="Q19" s="1">
        <v>12608.2</v>
      </c>
      <c r="R19" s="1">
        <v>10308.63</v>
      </c>
      <c r="S19" s="1">
        <v>6849.63</v>
      </c>
    </row>
    <row r="20" spans="1:19" ht="12.75">
      <c r="A20" s="1" t="s">
        <v>16</v>
      </c>
      <c r="B20" s="1">
        <v>9505.39</v>
      </c>
      <c r="C20" s="1">
        <v>7743.51</v>
      </c>
      <c r="D20" s="1">
        <v>13410.73</v>
      </c>
      <c r="E20" s="1">
        <v>13410.73</v>
      </c>
      <c r="F20" s="1">
        <v>10519.16</v>
      </c>
      <c r="G20" s="1">
        <v>8256.26</v>
      </c>
      <c r="H20" s="1">
        <v>7597.27</v>
      </c>
      <c r="I20" s="1">
        <v>4456.21</v>
      </c>
      <c r="J20" s="1">
        <v>12552.28</v>
      </c>
      <c r="K20" s="1">
        <v>12473.58</v>
      </c>
      <c r="L20" s="1">
        <v>6820.89</v>
      </c>
      <c r="M20" s="1">
        <v>3966.99</v>
      </c>
      <c r="N20" s="1">
        <v>4712.87</v>
      </c>
      <c r="O20" s="1">
        <v>2202.93</v>
      </c>
      <c r="P20" s="1">
        <v>5957.9</v>
      </c>
      <c r="Q20" s="1">
        <v>5676.09</v>
      </c>
      <c r="R20" s="1">
        <v>5831.63</v>
      </c>
      <c r="S20" s="1">
        <v>3612.29</v>
      </c>
    </row>
    <row r="21" spans="1:19" ht="12.75">
      <c r="A21" s="1" t="s">
        <v>17</v>
      </c>
      <c r="B21" s="1">
        <v>8929.93</v>
      </c>
      <c r="C21" s="1">
        <v>7194.68</v>
      </c>
      <c r="D21" s="1">
        <v>11156.26</v>
      </c>
      <c r="E21" s="1">
        <v>11156.26</v>
      </c>
      <c r="F21" s="1">
        <v>8756.07</v>
      </c>
      <c r="G21" s="1">
        <v>6789.26</v>
      </c>
      <c r="H21" s="1">
        <v>6596.38</v>
      </c>
      <c r="I21" s="1">
        <v>4193.39</v>
      </c>
      <c r="J21" s="1">
        <v>10121.83</v>
      </c>
      <c r="K21" s="1">
        <v>10121.83</v>
      </c>
      <c r="L21" s="1">
        <v>5741.24</v>
      </c>
      <c r="M21" s="1">
        <v>3628.77</v>
      </c>
      <c r="N21" s="1">
        <v>4026.68</v>
      </c>
      <c r="O21" s="1">
        <v>1950.17</v>
      </c>
      <c r="P21" s="1">
        <v>5191.98</v>
      </c>
      <c r="Q21" s="1">
        <v>4892.68</v>
      </c>
      <c r="R21" s="1">
        <v>4679.36</v>
      </c>
      <c r="S21" s="1">
        <v>2789.96</v>
      </c>
    </row>
    <row r="22" spans="1:19" ht="12.75">
      <c r="A22" s="1" t="s">
        <v>18</v>
      </c>
      <c r="B22" s="1">
        <v>12161.72</v>
      </c>
      <c r="C22" s="1">
        <v>10032.68</v>
      </c>
      <c r="D22" s="1">
        <v>14251.27</v>
      </c>
      <c r="E22" s="1">
        <v>14251.27</v>
      </c>
      <c r="F22" s="1">
        <v>10923.89</v>
      </c>
      <c r="G22" s="1">
        <v>7589.22</v>
      </c>
      <c r="H22" s="1">
        <v>8902.54</v>
      </c>
      <c r="I22" s="1">
        <v>4941.99</v>
      </c>
      <c r="J22" s="1">
        <v>13406.36</v>
      </c>
      <c r="K22" s="1">
        <v>13406.36</v>
      </c>
      <c r="L22" s="1">
        <v>7955.95</v>
      </c>
      <c r="M22" s="1">
        <v>4416.52</v>
      </c>
      <c r="N22" s="1">
        <v>5342.44</v>
      </c>
      <c r="O22" s="1">
        <v>2487.72</v>
      </c>
      <c r="P22" s="1">
        <v>7481.4</v>
      </c>
      <c r="Q22" s="1">
        <v>7133.19</v>
      </c>
      <c r="R22" s="1">
        <v>6202.77</v>
      </c>
      <c r="S22" s="1">
        <v>3379.75</v>
      </c>
    </row>
    <row r="23" spans="1:19" ht="12.75">
      <c r="A23" s="1" t="s">
        <v>19</v>
      </c>
      <c r="B23" s="1">
        <v>8869.1</v>
      </c>
      <c r="C23" s="1">
        <v>7154.81</v>
      </c>
      <c r="D23" s="1">
        <v>9652.84</v>
      </c>
      <c r="E23" s="1">
        <v>9652.84</v>
      </c>
      <c r="F23" s="1">
        <v>7314.75</v>
      </c>
      <c r="G23" s="1">
        <v>5490.12</v>
      </c>
      <c r="H23" s="1">
        <v>6319.37</v>
      </c>
      <c r="I23" s="1">
        <v>4088.33</v>
      </c>
      <c r="J23" s="1">
        <v>8641.31</v>
      </c>
      <c r="K23" s="1">
        <v>8641.31</v>
      </c>
      <c r="L23" s="1">
        <v>5290.32</v>
      </c>
      <c r="M23" s="1">
        <v>3403.84</v>
      </c>
      <c r="N23" s="1">
        <v>3741.65</v>
      </c>
      <c r="O23" s="1">
        <v>2034.99</v>
      </c>
      <c r="P23" s="1">
        <v>5623.54</v>
      </c>
      <c r="Q23" s="1">
        <v>5381.28</v>
      </c>
      <c r="R23" s="1">
        <v>4372.88</v>
      </c>
      <c r="S23" s="1">
        <v>2799.99</v>
      </c>
    </row>
    <row r="24" spans="1:19" ht="12.75">
      <c r="A24" s="1" t="s">
        <v>20</v>
      </c>
      <c r="B24" s="1">
        <v>11012.35</v>
      </c>
      <c r="C24" s="1">
        <v>9479.23</v>
      </c>
      <c r="D24" s="1">
        <v>14629.47</v>
      </c>
      <c r="E24" s="1">
        <v>14629.47</v>
      </c>
      <c r="F24" s="1">
        <v>10677.09</v>
      </c>
      <c r="G24" s="1">
        <v>7730.11</v>
      </c>
      <c r="H24" s="1">
        <v>7830.53</v>
      </c>
      <c r="I24" s="1">
        <v>4017.23</v>
      </c>
      <c r="J24" s="1">
        <v>13836.4</v>
      </c>
      <c r="K24" s="1">
        <v>13836.4</v>
      </c>
      <c r="L24" s="1">
        <v>7048.56</v>
      </c>
      <c r="M24" s="1">
        <v>3616.07</v>
      </c>
      <c r="N24" s="1">
        <v>4313.46</v>
      </c>
      <c r="O24" s="1">
        <v>1758.68</v>
      </c>
      <c r="P24" s="1">
        <v>5782.54</v>
      </c>
      <c r="Q24" s="1">
        <v>5485.34</v>
      </c>
      <c r="R24" s="1">
        <v>5646.33</v>
      </c>
      <c r="S24" s="1">
        <v>3137.69</v>
      </c>
    </row>
    <row r="25" spans="1:19" ht="12.75">
      <c r="A25" s="1" t="s">
        <v>21</v>
      </c>
      <c r="B25" s="1">
        <v>12514.3</v>
      </c>
      <c r="C25" s="1">
        <v>10899.24</v>
      </c>
      <c r="D25" s="1">
        <v>15429.18</v>
      </c>
      <c r="E25" s="1">
        <v>15429.18</v>
      </c>
      <c r="F25" s="1">
        <v>10264.19</v>
      </c>
      <c r="G25" s="1">
        <v>7442.03</v>
      </c>
      <c r="H25" s="1">
        <v>8610.68</v>
      </c>
      <c r="I25" s="1">
        <v>5255.96</v>
      </c>
      <c r="J25" s="1">
        <v>14758.97</v>
      </c>
      <c r="K25" s="1">
        <v>14758.97</v>
      </c>
      <c r="L25" s="1">
        <v>7847.77</v>
      </c>
      <c r="M25" s="1">
        <v>4790.28</v>
      </c>
      <c r="N25" s="1">
        <v>4404.94</v>
      </c>
      <c r="O25" s="1">
        <v>1728.6</v>
      </c>
      <c r="P25" s="1">
        <v>7293.27</v>
      </c>
      <c r="Q25" s="1">
        <v>6562.7</v>
      </c>
      <c r="R25" s="1">
        <v>4743.62</v>
      </c>
      <c r="S25" s="1">
        <v>2089.5</v>
      </c>
    </row>
    <row r="26" spans="1:19" ht="12.75">
      <c r="A26" s="1" t="s">
        <v>22</v>
      </c>
      <c r="B26" s="1">
        <v>9631.92</v>
      </c>
      <c r="C26" s="1">
        <v>8912.19</v>
      </c>
      <c r="D26" s="1">
        <v>15137.18</v>
      </c>
      <c r="E26" s="1">
        <v>15137.18</v>
      </c>
      <c r="F26" s="1">
        <v>10825.27</v>
      </c>
      <c r="G26" s="1">
        <v>8796.83</v>
      </c>
      <c r="H26" s="1">
        <v>9486.3</v>
      </c>
      <c r="I26" s="1">
        <v>7277.92</v>
      </c>
      <c r="J26" s="1">
        <v>14617.87</v>
      </c>
      <c r="K26" s="1">
        <v>14617.87</v>
      </c>
      <c r="L26" s="1">
        <v>8948.32</v>
      </c>
      <c r="M26" s="1">
        <v>6865.18</v>
      </c>
      <c r="N26" s="1">
        <v>4583.23</v>
      </c>
      <c r="O26" s="1">
        <v>2170.14</v>
      </c>
      <c r="P26" s="1">
        <v>6850.77</v>
      </c>
      <c r="Q26" s="1">
        <v>6328.44</v>
      </c>
      <c r="R26" s="1">
        <v>4876.38</v>
      </c>
      <c r="S26" s="1">
        <v>2489.13</v>
      </c>
    </row>
    <row r="27" spans="1:19" ht="12.75">
      <c r="A27" s="1" t="s">
        <v>23</v>
      </c>
      <c r="B27" s="1">
        <v>10680.21</v>
      </c>
      <c r="C27" s="1">
        <v>9447.07</v>
      </c>
      <c r="D27" s="1">
        <v>12564</v>
      </c>
      <c r="E27" s="1">
        <v>12564</v>
      </c>
      <c r="F27" s="1">
        <v>9066.31</v>
      </c>
      <c r="G27" s="1">
        <v>6509.92</v>
      </c>
      <c r="H27" s="1">
        <v>7868.1</v>
      </c>
      <c r="I27" s="1">
        <v>4017.1</v>
      </c>
      <c r="J27" s="1">
        <v>11983.81</v>
      </c>
      <c r="K27" s="1">
        <v>11983.81</v>
      </c>
      <c r="L27" s="1">
        <v>7077.81</v>
      </c>
      <c r="M27" s="1">
        <v>3613.61</v>
      </c>
      <c r="N27" s="1">
        <v>4506.86</v>
      </c>
      <c r="O27" s="1">
        <v>1594.7</v>
      </c>
      <c r="P27" s="1">
        <v>5171.5</v>
      </c>
      <c r="Q27" s="1">
        <v>4897.76</v>
      </c>
      <c r="R27" s="1">
        <v>4882.74</v>
      </c>
      <c r="S27" s="1">
        <v>2326.49</v>
      </c>
    </row>
    <row r="28" spans="1:19" ht="12.75">
      <c r="A28" s="1" t="s">
        <v>24</v>
      </c>
      <c r="B28" s="1">
        <v>9861.35</v>
      </c>
      <c r="C28" s="1">
        <v>8660</v>
      </c>
      <c r="D28" s="1">
        <v>13262.53</v>
      </c>
      <c r="E28" s="1">
        <v>13262.53</v>
      </c>
      <c r="F28" s="1">
        <v>9741.85</v>
      </c>
      <c r="G28" s="1">
        <v>6738.71</v>
      </c>
      <c r="H28" s="1">
        <v>8505.11</v>
      </c>
      <c r="I28" s="1">
        <v>5294.22</v>
      </c>
      <c r="J28" s="1">
        <v>12377.05</v>
      </c>
      <c r="K28" s="1">
        <v>12377.05</v>
      </c>
      <c r="L28" s="1">
        <v>7491.13</v>
      </c>
      <c r="M28" s="1">
        <v>4663.04</v>
      </c>
      <c r="N28" s="1">
        <v>3809.84</v>
      </c>
      <c r="O28" s="1">
        <v>1644.3</v>
      </c>
      <c r="P28" s="1">
        <v>6044.56</v>
      </c>
      <c r="Q28" s="1">
        <v>5627.8</v>
      </c>
      <c r="R28" s="1">
        <v>4141.48</v>
      </c>
      <c r="S28" s="1">
        <v>1899.79</v>
      </c>
    </row>
    <row r="29" spans="1:19" ht="12.75">
      <c r="A29" s="1" t="s">
        <v>25</v>
      </c>
      <c r="B29" s="1">
        <v>9956.66</v>
      </c>
      <c r="C29" s="1">
        <v>7302.4</v>
      </c>
      <c r="D29" s="1">
        <v>12834.75</v>
      </c>
      <c r="E29" s="1">
        <v>12834.75</v>
      </c>
      <c r="F29" s="1">
        <v>9643.07</v>
      </c>
      <c r="G29" s="1">
        <v>7176.72</v>
      </c>
      <c r="H29" s="1">
        <v>8040.81</v>
      </c>
      <c r="I29" s="1">
        <v>5409.83</v>
      </c>
      <c r="J29" s="1">
        <v>11895.73</v>
      </c>
      <c r="K29" s="1">
        <v>11895.73</v>
      </c>
      <c r="L29" s="1">
        <v>7017.37</v>
      </c>
      <c r="M29" s="1">
        <v>4721.26</v>
      </c>
      <c r="N29" s="1">
        <v>4307</v>
      </c>
      <c r="O29" s="1">
        <v>2197.31</v>
      </c>
      <c r="P29" s="1">
        <v>6141.8</v>
      </c>
      <c r="Q29" s="1">
        <v>5761.8</v>
      </c>
      <c r="R29" s="1">
        <v>4670.48</v>
      </c>
      <c r="S29" s="1">
        <v>2567.17</v>
      </c>
    </row>
    <row r="30" spans="1:19" ht="12.75">
      <c r="A30" s="1" t="s">
        <v>26</v>
      </c>
      <c r="B30" s="1">
        <v>6788.73</v>
      </c>
      <c r="C30" s="1">
        <v>6207.55</v>
      </c>
      <c r="D30" s="1" t="s">
        <v>75</v>
      </c>
      <c r="E30" s="1" t="s">
        <v>75</v>
      </c>
      <c r="F30" s="1" t="s">
        <v>75</v>
      </c>
      <c r="G30" s="1" t="s">
        <v>75</v>
      </c>
      <c r="H30" s="1">
        <v>7934.03</v>
      </c>
      <c r="I30" s="1">
        <v>4657.59</v>
      </c>
      <c r="J30" s="1" t="s">
        <v>75</v>
      </c>
      <c r="K30" s="1" t="s">
        <v>75</v>
      </c>
      <c r="L30" s="1">
        <v>6594.39</v>
      </c>
      <c r="M30" s="1">
        <v>3852.88</v>
      </c>
      <c r="N30" s="1" t="s">
        <v>75</v>
      </c>
      <c r="O30" s="1">
        <v>1145.76</v>
      </c>
      <c r="P30" s="1">
        <v>4800.54</v>
      </c>
      <c r="Q30" s="1">
        <v>4367.45</v>
      </c>
      <c r="R30" s="1" t="s">
        <v>75</v>
      </c>
      <c r="S30" s="1" t="s">
        <v>75</v>
      </c>
    </row>
    <row r="31" spans="1:19" ht="12.75">
      <c r="A31" s="1" t="s">
        <v>27</v>
      </c>
      <c r="B31" s="1">
        <v>12031.63</v>
      </c>
      <c r="C31" s="1">
        <v>10728.13</v>
      </c>
      <c r="D31" s="1">
        <v>17142.32</v>
      </c>
      <c r="E31" s="1">
        <v>17142.32</v>
      </c>
      <c r="F31" s="1">
        <v>12222.53</v>
      </c>
      <c r="G31" s="1">
        <v>8681.92</v>
      </c>
      <c r="H31" s="1">
        <v>8292.96</v>
      </c>
      <c r="I31" s="1">
        <v>3907.17</v>
      </c>
      <c r="J31" s="1">
        <v>16600.55</v>
      </c>
      <c r="K31" s="1">
        <v>16600.55</v>
      </c>
      <c r="L31" s="1">
        <v>7622.61</v>
      </c>
      <c r="M31" s="1">
        <v>3591.34</v>
      </c>
      <c r="N31" s="1">
        <v>4757.39</v>
      </c>
      <c r="O31" s="1">
        <v>1732.67</v>
      </c>
      <c r="P31" s="1">
        <v>6042.68</v>
      </c>
      <c r="Q31" s="1">
        <v>5817.78</v>
      </c>
      <c r="R31" s="1">
        <v>6954.54</v>
      </c>
      <c r="S31" s="1">
        <v>3213.28</v>
      </c>
    </row>
    <row r="32" spans="1:19" ht="12.75">
      <c r="A32" s="1" t="s">
        <v>28</v>
      </c>
      <c r="B32" s="1">
        <v>12393.79</v>
      </c>
      <c r="C32" s="1">
        <v>11327.55</v>
      </c>
      <c r="D32" s="1">
        <v>23039.59</v>
      </c>
      <c r="E32" s="1">
        <v>23039.59</v>
      </c>
      <c r="F32" s="1">
        <v>14995.08</v>
      </c>
      <c r="G32" s="1">
        <v>12005.66</v>
      </c>
      <c r="H32" s="1">
        <v>11612.51</v>
      </c>
      <c r="I32" s="1">
        <v>7105.48</v>
      </c>
      <c r="J32" s="1">
        <v>22429.32</v>
      </c>
      <c r="K32" s="1">
        <v>22429.32</v>
      </c>
      <c r="L32" s="1">
        <v>11037.68</v>
      </c>
      <c r="M32" s="1">
        <v>6749.77</v>
      </c>
      <c r="N32" s="1">
        <v>6973</v>
      </c>
      <c r="O32" s="1">
        <v>3190.96</v>
      </c>
      <c r="P32" s="1">
        <v>10015.51</v>
      </c>
      <c r="Q32" s="1">
        <v>9587.17</v>
      </c>
      <c r="R32" s="1">
        <v>8893.85</v>
      </c>
      <c r="S32" s="1">
        <v>5258.62</v>
      </c>
    </row>
    <row r="33" spans="1:19" ht="12.75">
      <c r="A33" s="1" t="s">
        <v>29</v>
      </c>
      <c r="B33" s="1">
        <v>11971.4</v>
      </c>
      <c r="C33" s="1">
        <v>10032.21</v>
      </c>
      <c r="D33" s="1">
        <v>13617.09</v>
      </c>
      <c r="E33" s="1">
        <v>13617.09</v>
      </c>
      <c r="F33" s="1">
        <v>10145.97</v>
      </c>
      <c r="G33" s="1">
        <v>7319.62</v>
      </c>
      <c r="H33" s="1">
        <v>7358.84</v>
      </c>
      <c r="I33" s="1">
        <v>3541.68</v>
      </c>
      <c r="J33" s="1">
        <v>12676.47</v>
      </c>
      <c r="K33" s="1">
        <v>12631.49</v>
      </c>
      <c r="L33" s="1">
        <v>6618.8</v>
      </c>
      <c r="M33" s="1">
        <v>3178.47</v>
      </c>
      <c r="N33" s="1">
        <v>4109.68</v>
      </c>
      <c r="O33" s="1">
        <v>1501.24</v>
      </c>
      <c r="P33" s="1">
        <v>5189.47</v>
      </c>
      <c r="Q33" s="1">
        <v>4914.48</v>
      </c>
      <c r="R33" s="1">
        <v>4960.41</v>
      </c>
      <c r="S33" s="1">
        <v>2674.45</v>
      </c>
    </row>
    <row r="34" spans="1:19" ht="12.75">
      <c r="A34" s="1" t="s">
        <v>30</v>
      </c>
      <c r="B34" s="1">
        <v>10064.27</v>
      </c>
      <c r="C34" s="1">
        <v>9118.42</v>
      </c>
      <c r="D34" s="1">
        <v>14343.79</v>
      </c>
      <c r="E34" s="1">
        <v>14343.79</v>
      </c>
      <c r="F34" s="1">
        <v>9604.69</v>
      </c>
      <c r="G34" s="1">
        <v>7487.23</v>
      </c>
      <c r="H34" s="1">
        <v>8036.08</v>
      </c>
      <c r="I34" s="1">
        <v>4832.22</v>
      </c>
      <c r="J34" s="1">
        <v>13775.36</v>
      </c>
      <c r="K34" s="1">
        <v>13775.36</v>
      </c>
      <c r="L34" s="1">
        <v>7409.01</v>
      </c>
      <c r="M34" s="1">
        <v>4455.15</v>
      </c>
      <c r="N34" s="1">
        <v>3717.55</v>
      </c>
      <c r="O34" s="1">
        <v>1428.88</v>
      </c>
      <c r="P34" s="1">
        <v>5861.52</v>
      </c>
      <c r="Q34" s="1">
        <v>5479.13</v>
      </c>
      <c r="R34" s="1">
        <v>4015.06</v>
      </c>
      <c r="S34" s="1">
        <v>1884.69</v>
      </c>
    </row>
    <row r="35" spans="1:19" ht="12.75">
      <c r="A35" s="1" t="s">
        <v>31</v>
      </c>
      <c r="B35" s="1">
        <v>8328.69</v>
      </c>
      <c r="C35" s="1">
        <v>6729.61</v>
      </c>
      <c r="D35" s="1">
        <v>10720.02</v>
      </c>
      <c r="E35" s="1">
        <v>10720.02</v>
      </c>
      <c r="F35" s="1">
        <v>7770.59</v>
      </c>
      <c r="G35" s="1">
        <v>6100.85</v>
      </c>
      <c r="H35" s="1">
        <v>6303.66</v>
      </c>
      <c r="I35" s="1">
        <v>3811.07</v>
      </c>
      <c r="J35" s="1">
        <v>9524.25</v>
      </c>
      <c r="K35" s="1">
        <v>9524.25</v>
      </c>
      <c r="L35" s="1">
        <v>5221.48</v>
      </c>
      <c r="M35" s="1">
        <v>3156.81</v>
      </c>
      <c r="N35" s="1">
        <v>3354.3</v>
      </c>
      <c r="O35" s="1">
        <v>1483.58</v>
      </c>
      <c r="P35" s="1">
        <v>4457.47</v>
      </c>
      <c r="Q35" s="1">
        <v>4186.41</v>
      </c>
      <c r="R35" s="1">
        <v>3854.17</v>
      </c>
      <c r="S35" s="1">
        <v>2229.71</v>
      </c>
    </row>
    <row r="36" spans="1:19" ht="12.75">
      <c r="A36" s="1" t="s">
        <v>32</v>
      </c>
      <c r="B36" s="1">
        <v>11361.49</v>
      </c>
      <c r="C36" s="1">
        <v>9649.78</v>
      </c>
      <c r="D36" s="1">
        <v>15955.43</v>
      </c>
      <c r="E36" s="1">
        <v>15955.43</v>
      </c>
      <c r="F36" s="1">
        <v>12592.21</v>
      </c>
      <c r="G36" s="1">
        <v>9720.32</v>
      </c>
      <c r="H36" s="1">
        <v>10273.28</v>
      </c>
      <c r="I36" s="1">
        <v>6491.53</v>
      </c>
      <c r="J36" s="1">
        <v>15216.43</v>
      </c>
      <c r="K36" s="1">
        <v>15216.43</v>
      </c>
      <c r="L36" s="1">
        <v>9501.4</v>
      </c>
      <c r="M36" s="1">
        <v>6003.79</v>
      </c>
      <c r="N36" s="1">
        <v>5800.57</v>
      </c>
      <c r="O36" s="1">
        <v>2617.5</v>
      </c>
      <c r="P36" s="1">
        <v>7472.86</v>
      </c>
      <c r="Q36" s="1">
        <v>6931.27</v>
      </c>
      <c r="R36" s="1">
        <v>6572.5</v>
      </c>
      <c r="S36" s="1">
        <v>3691.78</v>
      </c>
    </row>
    <row r="37" spans="1:19" ht="12.75">
      <c r="A37" s="1" t="s">
        <v>33</v>
      </c>
      <c r="B37" s="1">
        <v>9223.93</v>
      </c>
      <c r="C37" s="1">
        <v>6284.06</v>
      </c>
      <c r="D37" s="1">
        <v>12808.72</v>
      </c>
      <c r="E37" s="1">
        <v>12808.72</v>
      </c>
      <c r="F37" s="1">
        <v>9224.72</v>
      </c>
      <c r="G37" s="1">
        <v>7760.54</v>
      </c>
      <c r="H37" s="1">
        <v>8206.21</v>
      </c>
      <c r="I37" s="1">
        <v>6273.59</v>
      </c>
      <c r="J37" s="1">
        <v>11673.23</v>
      </c>
      <c r="K37" s="1">
        <v>11673.23</v>
      </c>
      <c r="L37" s="1">
        <v>7097.43</v>
      </c>
      <c r="M37" s="1">
        <v>5425.94</v>
      </c>
      <c r="N37" s="1">
        <v>3892.64</v>
      </c>
      <c r="O37" s="1">
        <v>2266.61</v>
      </c>
      <c r="P37" s="1">
        <v>6598.11</v>
      </c>
      <c r="Q37" s="1">
        <v>5843.32</v>
      </c>
      <c r="R37" s="1">
        <v>3826.68</v>
      </c>
      <c r="S37" s="1">
        <v>2254.37</v>
      </c>
    </row>
    <row r="38" spans="1:19" ht="12.75">
      <c r="A38" s="1" t="s">
        <v>34</v>
      </c>
      <c r="B38" s="1">
        <v>9142.75</v>
      </c>
      <c r="C38" s="1">
        <v>8549.02</v>
      </c>
      <c r="D38" s="1">
        <v>14274.93</v>
      </c>
      <c r="E38" s="1">
        <v>14274.93</v>
      </c>
      <c r="F38" s="1">
        <v>10267.11</v>
      </c>
      <c r="G38" s="1">
        <v>8401.27</v>
      </c>
      <c r="H38" s="1">
        <v>9239.83</v>
      </c>
      <c r="I38" s="1">
        <v>4689.62</v>
      </c>
      <c r="J38" s="1">
        <v>13620.52</v>
      </c>
      <c r="K38" s="1">
        <v>13620.52</v>
      </c>
      <c r="L38" s="1">
        <v>8411.21</v>
      </c>
      <c r="M38" s="1">
        <v>4269.06</v>
      </c>
      <c r="N38" s="1">
        <v>3308.24</v>
      </c>
      <c r="O38" s="1">
        <v>1150.8</v>
      </c>
      <c r="P38" s="1">
        <v>4697.93</v>
      </c>
      <c r="Q38" s="1">
        <v>4404.67</v>
      </c>
      <c r="R38" s="1">
        <v>3469.5</v>
      </c>
      <c r="S38" s="1">
        <v>1780.11</v>
      </c>
    </row>
    <row r="39" spans="1:19" ht="12.75">
      <c r="A39" s="1" t="s">
        <v>35</v>
      </c>
      <c r="B39" s="1">
        <v>7859.65</v>
      </c>
      <c r="C39" s="1">
        <v>6684.29</v>
      </c>
      <c r="D39" s="1">
        <v>11512.15</v>
      </c>
      <c r="E39" s="1">
        <v>11512.15</v>
      </c>
      <c r="F39" s="1">
        <v>7783.46</v>
      </c>
      <c r="G39" s="1">
        <v>5911</v>
      </c>
      <c r="H39" s="1">
        <v>6259.5</v>
      </c>
      <c r="I39" s="1">
        <v>3528.98</v>
      </c>
      <c r="J39" s="1">
        <v>11145.24</v>
      </c>
      <c r="K39" s="1">
        <v>11145.24</v>
      </c>
      <c r="L39" s="1">
        <v>5672.88</v>
      </c>
      <c r="M39" s="1">
        <v>3198.26</v>
      </c>
      <c r="N39" s="1">
        <v>5064.69</v>
      </c>
      <c r="O39" s="1">
        <v>2147.64</v>
      </c>
      <c r="P39" s="1">
        <v>5834.04</v>
      </c>
      <c r="Q39" s="1">
        <v>5557.94</v>
      </c>
      <c r="R39" s="1" t="s">
        <v>75</v>
      </c>
      <c r="S39" s="1">
        <v>3123.86</v>
      </c>
    </row>
    <row r="40" spans="1:19" ht="12.75">
      <c r="A40" s="1" t="s">
        <v>36</v>
      </c>
      <c r="B40" s="1">
        <v>11149.58</v>
      </c>
      <c r="C40" s="1">
        <v>10367.17</v>
      </c>
      <c r="D40" s="1">
        <v>22079.7</v>
      </c>
      <c r="E40" s="1">
        <v>22079.7</v>
      </c>
      <c r="F40" s="1">
        <v>14900.73</v>
      </c>
      <c r="G40" s="1">
        <v>12710.8</v>
      </c>
      <c r="H40" s="1">
        <v>11489.96</v>
      </c>
      <c r="I40" s="1">
        <v>7935.77</v>
      </c>
      <c r="J40" s="1">
        <v>21320.87</v>
      </c>
      <c r="K40" s="1">
        <v>21320.87</v>
      </c>
      <c r="L40" s="1">
        <v>10782.9</v>
      </c>
      <c r="M40" s="1">
        <v>7447.42</v>
      </c>
      <c r="N40" s="1">
        <v>5395.58</v>
      </c>
      <c r="O40" s="1">
        <v>2433.94</v>
      </c>
      <c r="P40" s="1">
        <v>9026.16</v>
      </c>
      <c r="Q40" s="1">
        <v>8202.05</v>
      </c>
      <c r="R40" s="1">
        <v>6797.61</v>
      </c>
      <c r="S40" s="1">
        <v>3365.43</v>
      </c>
    </row>
    <row r="41" spans="1:19" ht="12.75">
      <c r="A41" s="1" t="s">
        <v>37</v>
      </c>
      <c r="B41" s="1">
        <v>12177.33</v>
      </c>
      <c r="C41" s="1">
        <v>10926.34</v>
      </c>
      <c r="D41" s="1">
        <v>17289.09</v>
      </c>
      <c r="E41" s="1">
        <v>17289.09</v>
      </c>
      <c r="F41" s="1">
        <v>12549.22</v>
      </c>
      <c r="G41" s="1">
        <v>9125.9</v>
      </c>
      <c r="H41" s="1">
        <v>10027.54</v>
      </c>
      <c r="I41" s="1">
        <v>5147.12</v>
      </c>
      <c r="J41" s="1">
        <v>16707.67</v>
      </c>
      <c r="K41" s="1">
        <v>16707.67</v>
      </c>
      <c r="L41" s="1">
        <v>9352.07</v>
      </c>
      <c r="M41" s="1">
        <v>4800.4</v>
      </c>
      <c r="N41" s="1">
        <v>5621.19</v>
      </c>
      <c r="O41" s="1">
        <v>2188.48</v>
      </c>
      <c r="P41" s="1">
        <v>7379.76</v>
      </c>
      <c r="Q41" s="1">
        <v>7121.38</v>
      </c>
      <c r="R41" s="1">
        <v>6594.74</v>
      </c>
      <c r="S41" s="1">
        <v>3645.25</v>
      </c>
    </row>
    <row r="42" spans="1:19" ht="12.75">
      <c r="A42" s="1" t="s">
        <v>38</v>
      </c>
      <c r="B42" s="1">
        <v>9680.49</v>
      </c>
      <c r="C42" s="1">
        <v>8484.75</v>
      </c>
      <c r="D42" s="1">
        <v>11923.83</v>
      </c>
      <c r="E42" s="1">
        <v>11923.83</v>
      </c>
      <c r="F42" s="1">
        <v>10116.35</v>
      </c>
      <c r="G42" s="1">
        <v>6942.87</v>
      </c>
      <c r="H42" s="1">
        <v>7345.44</v>
      </c>
      <c r="I42" s="1">
        <v>3841.05</v>
      </c>
      <c r="J42" s="1">
        <v>10855.3</v>
      </c>
      <c r="K42" s="1">
        <v>10855.3</v>
      </c>
      <c r="L42" s="1">
        <v>6344.25</v>
      </c>
      <c r="M42" s="1">
        <v>3317.51</v>
      </c>
      <c r="N42" s="1">
        <v>4419.61</v>
      </c>
      <c r="O42" s="1">
        <v>1785.34</v>
      </c>
      <c r="P42" s="1">
        <v>5224.78</v>
      </c>
      <c r="Q42" s="1">
        <v>4992.79</v>
      </c>
      <c r="R42" s="1">
        <v>5947.85</v>
      </c>
      <c r="S42" s="1">
        <v>3153.67</v>
      </c>
    </row>
    <row r="43" spans="1:19" ht="12.75">
      <c r="A43" s="1" t="s">
        <v>39</v>
      </c>
      <c r="B43" s="1">
        <v>10026.51</v>
      </c>
      <c r="C43" s="1">
        <v>7989.13</v>
      </c>
      <c r="D43" s="1">
        <v>17646.53</v>
      </c>
      <c r="E43" s="1">
        <v>17646.53</v>
      </c>
      <c r="F43" s="1">
        <v>12481.73</v>
      </c>
      <c r="G43" s="1">
        <v>10607.41</v>
      </c>
      <c r="H43" s="1">
        <v>9818.64</v>
      </c>
      <c r="I43" s="1">
        <v>6896.94</v>
      </c>
      <c r="J43" s="1">
        <v>16498.14</v>
      </c>
      <c r="K43" s="1">
        <v>16498.14</v>
      </c>
      <c r="L43" s="1">
        <v>8851.88</v>
      </c>
      <c r="M43" s="1">
        <v>6217.86</v>
      </c>
      <c r="N43" s="1">
        <v>5151.28</v>
      </c>
      <c r="O43" s="1">
        <v>2883.79</v>
      </c>
      <c r="P43" s="1">
        <v>7582.6</v>
      </c>
      <c r="Q43" s="1">
        <v>7191.92</v>
      </c>
      <c r="R43" s="1">
        <v>6267.97</v>
      </c>
      <c r="S43" s="1">
        <v>4128.41</v>
      </c>
    </row>
    <row r="44" spans="1:19" ht="12.75">
      <c r="A44" s="1" t="s">
        <v>40</v>
      </c>
      <c r="B44" s="1">
        <v>10964.31</v>
      </c>
      <c r="C44" s="1">
        <v>9315.41</v>
      </c>
      <c r="D44" s="1">
        <v>12846.61</v>
      </c>
      <c r="E44" s="1">
        <v>12846.61</v>
      </c>
      <c r="F44" s="1">
        <v>10106.38</v>
      </c>
      <c r="G44" s="1">
        <v>6090.75</v>
      </c>
      <c r="H44" s="1">
        <v>7362.97</v>
      </c>
      <c r="I44" s="1">
        <v>3796.76</v>
      </c>
      <c r="J44" s="1">
        <v>12090.3</v>
      </c>
      <c r="K44" s="1">
        <v>12090.3</v>
      </c>
      <c r="L44" s="1">
        <v>6639.71</v>
      </c>
      <c r="M44" s="1">
        <v>3423.8</v>
      </c>
      <c r="N44" s="1">
        <v>3899.74</v>
      </c>
      <c r="O44" s="1">
        <v>1502.8</v>
      </c>
      <c r="P44" s="1">
        <v>5759.55</v>
      </c>
      <c r="Q44" s="1">
        <v>5326.35</v>
      </c>
      <c r="R44" s="1">
        <v>5122.92</v>
      </c>
      <c r="S44" s="1">
        <v>2157.12</v>
      </c>
    </row>
    <row r="45" spans="1:19" ht="12.75">
      <c r="A45" s="1" t="s">
        <v>41</v>
      </c>
      <c r="B45" s="1">
        <v>10434.07</v>
      </c>
      <c r="C45" s="1">
        <v>9780.24</v>
      </c>
      <c r="D45" s="1">
        <v>12906.35</v>
      </c>
      <c r="E45" s="1">
        <v>12906.35</v>
      </c>
      <c r="F45" s="1">
        <v>8907.79</v>
      </c>
      <c r="G45" s="1">
        <v>6268.36</v>
      </c>
      <c r="H45" s="1">
        <v>8057.8</v>
      </c>
      <c r="I45" s="1">
        <v>5188.71</v>
      </c>
      <c r="J45" s="1">
        <v>12315.37</v>
      </c>
      <c r="K45" s="1">
        <v>12315.37</v>
      </c>
      <c r="L45" s="1">
        <v>7325.8</v>
      </c>
      <c r="M45" s="1">
        <v>4717.35</v>
      </c>
      <c r="N45" s="1">
        <v>3271.53</v>
      </c>
      <c r="O45" s="1">
        <v>1041.97</v>
      </c>
      <c r="P45" s="1">
        <v>5531.82</v>
      </c>
      <c r="Q45" s="1">
        <v>4740.51</v>
      </c>
      <c r="R45" s="1">
        <v>3430.21</v>
      </c>
      <c r="S45" s="1">
        <v>1218.39</v>
      </c>
    </row>
    <row r="46" spans="1:19" ht="12.75">
      <c r="A46" s="1" t="s">
        <v>42</v>
      </c>
      <c r="B46" s="1">
        <v>11828.13</v>
      </c>
      <c r="C46" s="1">
        <v>10488.24</v>
      </c>
      <c r="D46" s="1">
        <v>15925.27</v>
      </c>
      <c r="E46" s="1">
        <v>15925.27</v>
      </c>
      <c r="F46" s="1">
        <v>10354.86</v>
      </c>
      <c r="G46" s="1">
        <v>7253.77</v>
      </c>
      <c r="H46" s="1">
        <v>7766.94</v>
      </c>
      <c r="I46" s="1">
        <v>4401.81</v>
      </c>
      <c r="J46" s="1">
        <v>15386.08</v>
      </c>
      <c r="K46" s="1">
        <v>15386.08</v>
      </c>
      <c r="L46" s="1">
        <v>7147.49</v>
      </c>
      <c r="M46" s="1">
        <v>4050.48</v>
      </c>
      <c r="N46" s="1">
        <v>4169.13</v>
      </c>
      <c r="O46" s="1">
        <v>1646.58</v>
      </c>
      <c r="P46" s="1">
        <v>6601.4</v>
      </c>
      <c r="Q46" s="1">
        <v>6282.72</v>
      </c>
      <c r="R46" s="1">
        <v>5152.96</v>
      </c>
      <c r="S46" s="1">
        <v>2310.09</v>
      </c>
    </row>
    <row r="47" spans="1:19" ht="12.75">
      <c r="A47" s="1" t="s">
        <v>43</v>
      </c>
      <c r="B47" s="1">
        <v>9570.63</v>
      </c>
      <c r="C47" s="1">
        <v>7497.65</v>
      </c>
      <c r="D47" s="1">
        <v>11432</v>
      </c>
      <c r="E47" s="1">
        <v>11432</v>
      </c>
      <c r="F47" s="1">
        <v>8026.73</v>
      </c>
      <c r="G47" s="1">
        <v>5744.77</v>
      </c>
      <c r="H47" s="1">
        <v>6068.58</v>
      </c>
      <c r="I47" s="1">
        <v>3607.29</v>
      </c>
      <c r="J47" s="1">
        <v>10565.1</v>
      </c>
      <c r="K47" s="1">
        <v>10565.1</v>
      </c>
      <c r="L47" s="1">
        <v>5194.79</v>
      </c>
      <c r="M47" s="1">
        <v>3075.92</v>
      </c>
      <c r="N47" s="1">
        <v>3410.38</v>
      </c>
      <c r="O47" s="1">
        <v>1473.01</v>
      </c>
      <c r="P47" s="1">
        <v>4878.52</v>
      </c>
      <c r="Q47" s="1">
        <v>4550.45</v>
      </c>
      <c r="R47" s="1">
        <v>3781.69</v>
      </c>
      <c r="S47" s="1">
        <v>1505.06</v>
      </c>
    </row>
    <row r="48" spans="1:19" ht="12.75">
      <c r="A48" s="1" t="s">
        <v>44</v>
      </c>
      <c r="B48" s="1">
        <v>9647.2</v>
      </c>
      <c r="C48" s="1">
        <v>8104.08</v>
      </c>
      <c r="D48" s="1">
        <v>15947.25</v>
      </c>
      <c r="E48" s="1">
        <v>15947.25</v>
      </c>
      <c r="F48" s="1">
        <v>11862.06</v>
      </c>
      <c r="G48" s="1">
        <v>10425.51</v>
      </c>
      <c r="H48" s="1">
        <v>9910.86</v>
      </c>
      <c r="I48" s="1">
        <v>6430.61</v>
      </c>
      <c r="J48" s="1">
        <v>14836.06</v>
      </c>
      <c r="K48" s="1">
        <v>14836.06</v>
      </c>
      <c r="L48" s="1">
        <v>8971.69</v>
      </c>
      <c r="M48" s="1">
        <v>5821.23</v>
      </c>
      <c r="N48" s="1">
        <v>5054.37</v>
      </c>
      <c r="O48" s="1">
        <v>2207.01</v>
      </c>
      <c r="P48" s="1">
        <v>6401.51</v>
      </c>
      <c r="Q48" s="1">
        <v>5848.38</v>
      </c>
      <c r="R48" s="1">
        <v>5645.46</v>
      </c>
      <c r="S48" s="1">
        <v>3046.83</v>
      </c>
    </row>
    <row r="49" spans="1:19" ht="12.75">
      <c r="A49" s="1" t="s">
        <v>45</v>
      </c>
      <c r="B49" s="1">
        <v>11330.94</v>
      </c>
      <c r="C49" s="1">
        <v>9956.86</v>
      </c>
      <c r="D49" s="1">
        <v>18888.1</v>
      </c>
      <c r="E49" s="1">
        <v>18888.1</v>
      </c>
      <c r="F49" s="1">
        <v>12714.27</v>
      </c>
      <c r="G49" s="1">
        <v>10149.49</v>
      </c>
      <c r="H49" s="1">
        <v>10859.54</v>
      </c>
      <c r="I49" s="1">
        <v>7222.71</v>
      </c>
      <c r="J49" s="1">
        <v>18183.08</v>
      </c>
      <c r="K49" s="1">
        <v>18183.08</v>
      </c>
      <c r="L49" s="1">
        <v>10087.96</v>
      </c>
      <c r="M49" s="1">
        <v>6709.53</v>
      </c>
      <c r="N49" s="1">
        <v>5052.42</v>
      </c>
      <c r="O49" s="1">
        <v>2323.75</v>
      </c>
      <c r="P49" s="1">
        <v>7983.71</v>
      </c>
      <c r="Q49" s="1">
        <v>7527.54</v>
      </c>
      <c r="R49" s="1">
        <v>5706.7</v>
      </c>
      <c r="S49" s="1">
        <v>3126.77</v>
      </c>
    </row>
    <row r="50" spans="1:19" ht="12.75">
      <c r="A50" s="1" t="s">
        <v>46</v>
      </c>
      <c r="B50" s="1">
        <v>12712.1</v>
      </c>
      <c r="C50" s="1">
        <v>11507.06</v>
      </c>
      <c r="D50" s="1">
        <v>21275.93</v>
      </c>
      <c r="E50" s="1">
        <v>21275.93</v>
      </c>
      <c r="F50" s="1">
        <v>12661.46</v>
      </c>
      <c r="G50" s="1">
        <v>10441.8</v>
      </c>
      <c r="H50" s="1">
        <v>9743.42</v>
      </c>
      <c r="I50" s="1">
        <v>5064.93</v>
      </c>
      <c r="J50" s="1">
        <v>20759.86</v>
      </c>
      <c r="K50" s="1">
        <v>20759.86</v>
      </c>
      <c r="L50" s="1">
        <v>9535.68</v>
      </c>
      <c r="M50" s="1">
        <v>4794.21</v>
      </c>
      <c r="N50" s="1">
        <v>5198.35</v>
      </c>
      <c r="O50" s="1">
        <v>2205.05</v>
      </c>
      <c r="P50" s="1">
        <v>7625.27</v>
      </c>
      <c r="Q50" s="1">
        <v>7512.34</v>
      </c>
      <c r="R50" s="1">
        <v>6330.66</v>
      </c>
      <c r="S50" s="1">
        <v>4230.74</v>
      </c>
    </row>
    <row r="51" spans="1:19" ht="12.75">
      <c r="A51" s="1" t="s">
        <v>47</v>
      </c>
      <c r="B51" s="1">
        <v>10614.67</v>
      </c>
      <c r="C51" s="1">
        <v>8658.57</v>
      </c>
      <c r="D51" s="1">
        <v>14149.3</v>
      </c>
      <c r="E51" s="1">
        <v>14149.3</v>
      </c>
      <c r="F51" s="1">
        <v>9784.67</v>
      </c>
      <c r="G51" s="1">
        <v>6833.54</v>
      </c>
      <c r="H51" s="1">
        <v>7532.76</v>
      </c>
      <c r="I51" s="1">
        <v>4878.74</v>
      </c>
      <c r="J51" s="1">
        <v>13342.46</v>
      </c>
      <c r="K51" s="1">
        <v>13342.46</v>
      </c>
      <c r="L51" s="1">
        <v>6811.95</v>
      </c>
      <c r="M51" s="1">
        <v>4411.89</v>
      </c>
      <c r="N51" s="1">
        <v>4514.85</v>
      </c>
      <c r="O51" s="1">
        <v>2332.53</v>
      </c>
      <c r="P51" s="1">
        <v>6581.56</v>
      </c>
      <c r="Q51" s="1">
        <v>6352.22</v>
      </c>
      <c r="R51" s="1">
        <v>5084.65</v>
      </c>
      <c r="S51" s="1">
        <v>2536.63</v>
      </c>
    </row>
    <row r="52" spans="1:19" ht="12.75">
      <c r="A52" s="1" t="s">
        <v>48</v>
      </c>
      <c r="B52" s="1">
        <v>9170.03</v>
      </c>
      <c r="C52" s="1">
        <v>8127.85</v>
      </c>
      <c r="D52" s="1">
        <v>13837.44</v>
      </c>
      <c r="E52" s="1">
        <v>13837.44</v>
      </c>
      <c r="F52" s="1">
        <v>10205.5</v>
      </c>
      <c r="G52" s="1">
        <v>9105.3</v>
      </c>
      <c r="H52" s="1">
        <v>9055.23</v>
      </c>
      <c r="I52" s="1">
        <v>6571.74</v>
      </c>
      <c r="J52" s="1">
        <v>12573.49</v>
      </c>
      <c r="K52" s="1">
        <v>12573.49</v>
      </c>
      <c r="L52" s="1">
        <v>7934.47</v>
      </c>
      <c r="M52" s="1">
        <v>5758.36</v>
      </c>
      <c r="N52" s="1">
        <v>3073.62</v>
      </c>
      <c r="O52" s="1">
        <v>1300.51</v>
      </c>
      <c r="P52" s="1">
        <v>4634.68</v>
      </c>
      <c r="Q52" s="1">
        <v>4302.61</v>
      </c>
      <c r="R52" s="1">
        <v>3076.92</v>
      </c>
      <c r="S52" s="1">
        <v>1747.13</v>
      </c>
    </row>
    <row r="53" spans="1:19" ht="12.75">
      <c r="A53" s="1" t="s">
        <v>49</v>
      </c>
      <c r="B53" s="1">
        <v>10236.2</v>
      </c>
      <c r="C53" s="1">
        <v>8211.28</v>
      </c>
      <c r="D53" s="1">
        <v>13023.56</v>
      </c>
      <c r="E53" s="1">
        <v>13023.56</v>
      </c>
      <c r="F53" s="1">
        <v>9303.3</v>
      </c>
      <c r="G53" s="1">
        <v>6731.21</v>
      </c>
      <c r="H53" s="1">
        <v>7155.96</v>
      </c>
      <c r="I53" s="1">
        <v>4495.32</v>
      </c>
      <c r="J53" s="1">
        <v>12228.55</v>
      </c>
      <c r="K53" s="1">
        <v>12228.55</v>
      </c>
      <c r="L53" s="1">
        <v>6384.97</v>
      </c>
      <c r="M53" s="1">
        <v>4010.51</v>
      </c>
      <c r="N53" s="1">
        <v>3868.94</v>
      </c>
      <c r="O53" s="1">
        <v>1822.23</v>
      </c>
      <c r="P53" s="1">
        <v>5863.46</v>
      </c>
      <c r="Q53" s="1">
        <v>5431.84</v>
      </c>
      <c r="R53" s="1">
        <v>4598.34</v>
      </c>
      <c r="S53" s="1">
        <v>2396.63</v>
      </c>
    </row>
    <row r="54" spans="1:19" ht="12.75">
      <c r="A54" s="1" t="s">
        <v>50</v>
      </c>
      <c r="B54" s="1">
        <v>10249.01</v>
      </c>
      <c r="C54" s="1">
        <v>8332.56</v>
      </c>
      <c r="D54" s="1">
        <v>12656.04</v>
      </c>
      <c r="E54" s="1">
        <v>12656.04</v>
      </c>
      <c r="F54" s="1">
        <v>9191.82</v>
      </c>
      <c r="G54" s="1">
        <v>6680.08</v>
      </c>
      <c r="H54" s="1">
        <v>6764.03</v>
      </c>
      <c r="I54" s="1">
        <v>3852.96</v>
      </c>
      <c r="J54" s="1">
        <v>11640.99</v>
      </c>
      <c r="K54" s="1">
        <v>11640.99</v>
      </c>
      <c r="L54" s="1">
        <v>5925.53</v>
      </c>
      <c r="M54" s="1">
        <v>3361.96</v>
      </c>
      <c r="N54" s="1">
        <v>4118.3</v>
      </c>
      <c r="O54" s="1">
        <v>1806.9</v>
      </c>
      <c r="P54" s="1">
        <v>5450.9</v>
      </c>
      <c r="Q54" s="1">
        <v>5150.93</v>
      </c>
      <c r="R54" s="1">
        <v>5126.51</v>
      </c>
      <c r="S54" s="1">
        <v>2714.82</v>
      </c>
    </row>
    <row r="55" spans="1:19" ht="12.75">
      <c r="A55" s="1" t="s">
        <v>51</v>
      </c>
      <c r="B55" s="1">
        <v>10272.44</v>
      </c>
      <c r="C55" s="1">
        <v>9178.69</v>
      </c>
      <c r="D55" s="1">
        <v>11704.38</v>
      </c>
      <c r="E55" s="1">
        <v>11704.38</v>
      </c>
      <c r="F55" s="1">
        <v>8146.71</v>
      </c>
      <c r="G55" s="1">
        <v>5652.02</v>
      </c>
      <c r="H55" s="1">
        <v>6698.61</v>
      </c>
      <c r="I55" s="1">
        <v>3478.19</v>
      </c>
      <c r="J55" s="1">
        <v>11057.72</v>
      </c>
      <c r="K55" s="1">
        <v>11057.72</v>
      </c>
      <c r="L55" s="1">
        <v>5897.09</v>
      </c>
      <c r="M55" s="1">
        <v>3062.01</v>
      </c>
      <c r="N55" s="1">
        <v>4231.5</v>
      </c>
      <c r="O55" s="1">
        <v>1869.13</v>
      </c>
      <c r="P55" s="1">
        <v>6097.02</v>
      </c>
      <c r="Q55" s="1">
        <v>5944.54</v>
      </c>
      <c r="R55" s="1">
        <v>5108.83</v>
      </c>
      <c r="S55" s="1">
        <v>3078.5</v>
      </c>
    </row>
    <row r="56" spans="1:19" ht="12.75">
      <c r="A56" s="1" t="s">
        <v>52</v>
      </c>
      <c r="B56" s="1">
        <v>12571.53</v>
      </c>
      <c r="C56" s="1">
        <v>12068.69</v>
      </c>
      <c r="D56" s="1">
        <v>28124.07</v>
      </c>
      <c r="E56" s="1">
        <v>28124.07</v>
      </c>
      <c r="F56" s="1">
        <v>19180.21</v>
      </c>
      <c r="G56" s="1">
        <v>17698.38</v>
      </c>
      <c r="H56" s="1">
        <v>17612.62</v>
      </c>
      <c r="I56" s="1">
        <v>14860.98</v>
      </c>
      <c r="J56" s="1">
        <v>27072.21</v>
      </c>
      <c r="K56" s="1">
        <v>27072.21</v>
      </c>
      <c r="L56" s="1">
        <v>16612.38</v>
      </c>
      <c r="M56" s="1">
        <v>14017.02</v>
      </c>
      <c r="N56" s="1">
        <v>10412.96</v>
      </c>
      <c r="O56" s="1">
        <v>6432.41</v>
      </c>
      <c r="P56" s="1">
        <v>15266.88</v>
      </c>
      <c r="Q56" s="1">
        <v>15031.14</v>
      </c>
      <c r="R56" s="1">
        <v>10693</v>
      </c>
      <c r="S56" s="1">
        <v>7696.31</v>
      </c>
    </row>
    <row r="57" spans="1:19" ht="12.75">
      <c r="A57" s="1" t="s">
        <v>53</v>
      </c>
      <c r="B57" s="1">
        <v>11487.6</v>
      </c>
      <c r="C57" s="1">
        <v>10130.13</v>
      </c>
      <c r="D57" s="1">
        <v>14848.36</v>
      </c>
      <c r="E57" s="1">
        <v>14848.36</v>
      </c>
      <c r="F57" s="1">
        <v>9734.64</v>
      </c>
      <c r="G57" s="1">
        <v>6809.3</v>
      </c>
      <c r="H57" s="1">
        <v>7336.53</v>
      </c>
      <c r="I57" s="1">
        <v>3543.08</v>
      </c>
      <c r="J57" s="1">
        <v>14232.26</v>
      </c>
      <c r="K57" s="1">
        <v>14232.26</v>
      </c>
      <c r="L57" s="1">
        <v>6692.24</v>
      </c>
      <c r="M57" s="1">
        <v>3231.93</v>
      </c>
      <c r="N57" s="1">
        <v>4686.91</v>
      </c>
      <c r="O57" s="1">
        <v>1658.2</v>
      </c>
      <c r="P57" s="1">
        <v>5787</v>
      </c>
      <c r="Q57" s="1">
        <v>5589.61</v>
      </c>
      <c r="R57" s="1">
        <v>5851.1</v>
      </c>
      <c r="S57" s="1">
        <v>2741.29</v>
      </c>
    </row>
    <row r="58" spans="1:19" ht="12.75">
      <c r="A58" s="1" t="s">
        <v>54</v>
      </c>
      <c r="B58" s="1">
        <v>11598.11</v>
      </c>
      <c r="C58" s="1">
        <v>9671.09</v>
      </c>
      <c r="D58" s="1">
        <v>14813.4</v>
      </c>
      <c r="E58" s="1">
        <v>14813.4</v>
      </c>
      <c r="F58" s="1">
        <v>10271.58</v>
      </c>
      <c r="G58" s="1">
        <v>7209.52</v>
      </c>
      <c r="H58" s="1">
        <v>7990.69</v>
      </c>
      <c r="I58" s="1">
        <v>4723.67</v>
      </c>
      <c r="J58" s="1">
        <v>14065.89</v>
      </c>
      <c r="K58" s="1">
        <v>14065.89</v>
      </c>
      <c r="L58" s="1">
        <v>7286.56</v>
      </c>
      <c r="M58" s="1">
        <v>4307.43</v>
      </c>
      <c r="N58" s="1">
        <v>4523.95</v>
      </c>
      <c r="O58" s="1">
        <v>1984.2</v>
      </c>
      <c r="P58" s="1">
        <v>6962.25</v>
      </c>
      <c r="Q58" s="1">
        <v>6467.24</v>
      </c>
      <c r="R58" s="1">
        <v>5456.52</v>
      </c>
      <c r="S58" s="1">
        <v>2541.49</v>
      </c>
    </row>
    <row r="59" spans="1:19" ht="12.75">
      <c r="A59" s="1" t="s">
        <v>55</v>
      </c>
      <c r="B59" s="1">
        <v>8979.53</v>
      </c>
      <c r="C59" s="1">
        <v>6850.11</v>
      </c>
      <c r="D59" s="1">
        <v>10490.71</v>
      </c>
      <c r="E59" s="1">
        <v>10490.71</v>
      </c>
      <c r="F59" s="1">
        <v>8097.79</v>
      </c>
      <c r="G59" s="1">
        <v>6945.59</v>
      </c>
      <c r="H59" s="1">
        <v>6632.77</v>
      </c>
      <c r="I59" s="1">
        <v>4153.87</v>
      </c>
      <c r="J59" s="1">
        <v>9277.22</v>
      </c>
      <c r="K59" s="1">
        <v>9277.22</v>
      </c>
      <c r="L59" s="1">
        <v>5488.65</v>
      </c>
      <c r="M59" s="1">
        <v>3437.34</v>
      </c>
      <c r="N59" s="1">
        <v>4206.84</v>
      </c>
      <c r="O59" s="1">
        <v>2014.34</v>
      </c>
      <c r="P59" s="1">
        <v>5378.1</v>
      </c>
      <c r="Q59" s="1">
        <v>4973.7</v>
      </c>
      <c r="R59" s="1">
        <v>4931.91</v>
      </c>
      <c r="S59" s="1">
        <v>3303.21</v>
      </c>
    </row>
    <row r="60" spans="1:19" ht="12.75">
      <c r="A60" s="1" t="s">
        <v>56</v>
      </c>
      <c r="B60" s="1">
        <v>10379.29</v>
      </c>
      <c r="C60" s="1">
        <v>9445.77</v>
      </c>
      <c r="D60" s="1">
        <v>11889.02</v>
      </c>
      <c r="E60" s="1">
        <v>11889.02</v>
      </c>
      <c r="F60" s="1">
        <v>7144.79</v>
      </c>
      <c r="G60" s="1">
        <v>4675.14</v>
      </c>
      <c r="H60" s="1">
        <v>6129.73</v>
      </c>
      <c r="I60" s="1">
        <v>3087.58</v>
      </c>
      <c r="J60" s="1">
        <v>11451.64</v>
      </c>
      <c r="K60" s="1">
        <v>11451.64</v>
      </c>
      <c r="L60" s="1">
        <v>5529.02</v>
      </c>
      <c r="M60" s="1">
        <v>2785</v>
      </c>
      <c r="N60" s="1">
        <v>3586.98</v>
      </c>
      <c r="O60" s="1">
        <v>1161.65</v>
      </c>
      <c r="P60" s="1">
        <v>5994.55</v>
      </c>
      <c r="Q60" s="1">
        <v>5645.74</v>
      </c>
      <c r="R60" s="1">
        <v>4442.82</v>
      </c>
      <c r="S60" s="1">
        <v>1707.88</v>
      </c>
    </row>
    <row r="61" spans="1:19" ht="12.75">
      <c r="A61" s="1" t="s">
        <v>57</v>
      </c>
      <c r="B61" s="1">
        <v>9829.57</v>
      </c>
      <c r="C61" s="1">
        <v>8432</v>
      </c>
      <c r="D61" s="1">
        <v>9137.64</v>
      </c>
      <c r="E61" s="1">
        <v>9137.64</v>
      </c>
      <c r="F61" s="1" t="s">
        <v>75</v>
      </c>
      <c r="G61" s="1">
        <v>2863.06</v>
      </c>
      <c r="H61" s="1">
        <v>3991.86</v>
      </c>
      <c r="I61" s="1">
        <v>1611.06</v>
      </c>
      <c r="J61" s="1">
        <v>8968.71</v>
      </c>
      <c r="K61" s="1">
        <v>8968.71</v>
      </c>
      <c r="L61" s="1">
        <v>3779.02</v>
      </c>
      <c r="M61" s="1">
        <v>1525.16</v>
      </c>
      <c r="N61" s="1" t="s">
        <v>75</v>
      </c>
      <c r="O61" s="1">
        <v>791.3</v>
      </c>
      <c r="P61" s="1">
        <v>3624.34</v>
      </c>
      <c r="Q61" s="1">
        <v>3534.69</v>
      </c>
      <c r="R61" s="1" t="s">
        <v>75</v>
      </c>
      <c r="S61" s="1">
        <v>918.25</v>
      </c>
    </row>
    <row r="62" spans="1:19" ht="12.75">
      <c r="A62" s="1" t="s">
        <v>58</v>
      </c>
      <c r="B62" s="1">
        <v>5891.99</v>
      </c>
      <c r="C62" s="1">
        <v>2182.72</v>
      </c>
      <c r="D62" s="1">
        <v>8911.84</v>
      </c>
      <c r="E62" s="1">
        <v>8911.84</v>
      </c>
      <c r="F62" s="1">
        <v>8172.03</v>
      </c>
      <c r="G62" s="1">
        <v>7423.83</v>
      </c>
      <c r="H62" s="1">
        <v>7389.38</v>
      </c>
      <c r="I62" s="1">
        <v>6467.23</v>
      </c>
      <c r="J62" s="1">
        <v>6594.75</v>
      </c>
      <c r="K62" s="1">
        <v>6590.99</v>
      </c>
      <c r="L62" s="1">
        <v>5293.97</v>
      </c>
      <c r="M62" s="1">
        <v>4624.42</v>
      </c>
      <c r="N62" s="1">
        <v>4731.41</v>
      </c>
      <c r="O62" s="1">
        <v>3916.24</v>
      </c>
      <c r="P62" s="1">
        <v>5400.83</v>
      </c>
      <c r="Q62" s="1">
        <v>5221.42</v>
      </c>
      <c r="R62" s="1">
        <v>5010.92</v>
      </c>
      <c r="S62" s="1">
        <v>4356.79</v>
      </c>
    </row>
    <row r="64" spans="1:19" ht="12.75" customHeight="1">
      <c r="A64" s="14" t="s">
        <v>67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71" ht="12.75">
      <c r="A71" s="1" t="s">
        <v>4</v>
      </c>
    </row>
    <row r="72" ht="12.75">
      <c r="A72" s="1" t="s">
        <v>59</v>
      </c>
    </row>
    <row r="73" spans="1:19" ht="12.75">
      <c r="A73" s="1" t="s">
        <v>5</v>
      </c>
      <c r="B73" s="1">
        <v>84.76</v>
      </c>
      <c r="C73" s="1">
        <v>85.26</v>
      </c>
      <c r="D73" s="1">
        <v>125.13</v>
      </c>
      <c r="E73" s="1">
        <v>125.13</v>
      </c>
      <c r="F73" s="1">
        <v>111.28</v>
      </c>
      <c r="G73" s="1">
        <v>58.73</v>
      </c>
      <c r="H73" s="1">
        <v>93.93</v>
      </c>
      <c r="I73" s="1">
        <v>56.25</v>
      </c>
      <c r="J73" s="1">
        <v>130.99</v>
      </c>
      <c r="K73" s="1">
        <v>131.71</v>
      </c>
      <c r="L73" s="1">
        <v>90.53</v>
      </c>
      <c r="M73" s="1">
        <v>54.44</v>
      </c>
      <c r="N73" s="1">
        <v>74.44</v>
      </c>
      <c r="O73" s="1">
        <v>35.99</v>
      </c>
      <c r="P73" s="1">
        <v>83.53</v>
      </c>
      <c r="Q73" s="1">
        <v>77.17</v>
      </c>
      <c r="R73" s="1">
        <v>119.55</v>
      </c>
      <c r="S73" s="1">
        <v>64.31</v>
      </c>
    </row>
    <row r="74" ht="12.75">
      <c r="A74" s="1" t="s">
        <v>4</v>
      </c>
    </row>
    <row r="75" ht="12.75">
      <c r="A75" s="1" t="s">
        <v>6</v>
      </c>
    </row>
    <row r="76" spans="1:19" ht="12.75">
      <c r="A76" s="1" t="s">
        <v>7</v>
      </c>
      <c r="B76" s="1">
        <v>643.06</v>
      </c>
      <c r="C76" s="1">
        <v>911.77</v>
      </c>
      <c r="D76" s="1">
        <v>1991.18</v>
      </c>
      <c r="E76" s="1">
        <v>1991.18</v>
      </c>
      <c r="F76" s="1">
        <v>1373.43</v>
      </c>
      <c r="G76" s="1">
        <v>2043.81</v>
      </c>
      <c r="H76" s="1">
        <v>1515.36</v>
      </c>
      <c r="I76" s="1">
        <v>1517.45</v>
      </c>
      <c r="J76" s="1">
        <v>1848.57</v>
      </c>
      <c r="K76" s="1">
        <v>1848.57</v>
      </c>
      <c r="L76" s="1">
        <v>1431.4</v>
      </c>
      <c r="M76" s="1">
        <v>1381.01</v>
      </c>
      <c r="N76" s="1">
        <v>372.41</v>
      </c>
      <c r="O76" s="1">
        <v>340.53</v>
      </c>
      <c r="P76" s="1">
        <v>495.99</v>
      </c>
      <c r="Q76" s="1">
        <v>374.77</v>
      </c>
      <c r="R76" s="1">
        <v>602.96</v>
      </c>
      <c r="S76" s="1">
        <v>358.99</v>
      </c>
    </row>
    <row r="77" spans="1:19" ht="12.75">
      <c r="A77" s="1" t="s">
        <v>8</v>
      </c>
      <c r="B77" s="1">
        <v>0</v>
      </c>
      <c r="C77" s="1">
        <v>0</v>
      </c>
      <c r="D77" s="1" t="s">
        <v>0</v>
      </c>
      <c r="E77" s="1" t="s">
        <v>0</v>
      </c>
      <c r="F77" s="1" t="s">
        <v>0</v>
      </c>
      <c r="G77" s="1" t="s">
        <v>0</v>
      </c>
      <c r="H77" s="1" t="s">
        <v>0</v>
      </c>
      <c r="I77" s="1">
        <v>0</v>
      </c>
      <c r="J77" s="1" t="s">
        <v>0</v>
      </c>
      <c r="K77" s="1" t="s">
        <v>0</v>
      </c>
      <c r="L77" s="1" t="s">
        <v>0</v>
      </c>
      <c r="M77" s="1">
        <v>0</v>
      </c>
      <c r="N77" s="1" t="s">
        <v>0</v>
      </c>
      <c r="O77" s="1">
        <v>0</v>
      </c>
      <c r="P77" s="1">
        <v>0</v>
      </c>
      <c r="Q77" s="1">
        <v>0</v>
      </c>
      <c r="R77" s="1" t="s">
        <v>0</v>
      </c>
      <c r="S77" s="1" t="s">
        <v>0</v>
      </c>
    </row>
    <row r="78" spans="1:19" ht="12.75">
      <c r="A78" s="1" t="s">
        <v>9</v>
      </c>
      <c r="B78" s="1">
        <v>203.42</v>
      </c>
      <c r="C78" s="1">
        <v>554.78</v>
      </c>
      <c r="D78" s="1">
        <v>694.79</v>
      </c>
      <c r="E78" s="1">
        <v>694.79</v>
      </c>
      <c r="F78" s="1">
        <v>658.63</v>
      </c>
      <c r="G78" s="1">
        <v>466.71</v>
      </c>
      <c r="H78" s="1">
        <v>162.91</v>
      </c>
      <c r="I78" s="1">
        <v>140.49</v>
      </c>
      <c r="J78" s="1">
        <v>738.28</v>
      </c>
      <c r="K78" s="1">
        <v>738.28</v>
      </c>
      <c r="L78" s="1">
        <v>152.69</v>
      </c>
      <c r="M78" s="1">
        <v>126.21</v>
      </c>
      <c r="N78" s="1">
        <v>175.45</v>
      </c>
      <c r="O78" s="1">
        <v>117.15</v>
      </c>
      <c r="P78" s="1">
        <v>533.81</v>
      </c>
      <c r="Q78" s="1">
        <v>509.33</v>
      </c>
      <c r="R78" s="1">
        <v>751.3</v>
      </c>
      <c r="S78" s="1">
        <v>288.97</v>
      </c>
    </row>
    <row r="79" spans="1:19" ht="12.75">
      <c r="A79" s="1" t="s">
        <v>10</v>
      </c>
      <c r="B79" s="1">
        <v>429.58</v>
      </c>
      <c r="C79" s="1">
        <v>387.71</v>
      </c>
      <c r="D79" s="1">
        <v>1030.92</v>
      </c>
      <c r="E79" s="1">
        <v>1030.92</v>
      </c>
      <c r="F79" s="1">
        <v>948.43</v>
      </c>
      <c r="G79" s="1">
        <v>1022.85</v>
      </c>
      <c r="H79" s="1">
        <v>966.71</v>
      </c>
      <c r="I79" s="1">
        <v>833.28</v>
      </c>
      <c r="J79" s="1">
        <v>1010.18</v>
      </c>
      <c r="K79" s="1">
        <v>1010.18</v>
      </c>
      <c r="L79" s="1">
        <v>836.61</v>
      </c>
      <c r="M79" s="1">
        <v>713.22</v>
      </c>
      <c r="N79" s="1">
        <v>398.69</v>
      </c>
      <c r="O79" s="1">
        <v>190.51</v>
      </c>
      <c r="P79" s="1">
        <v>356.85</v>
      </c>
      <c r="Q79" s="1">
        <v>295.08</v>
      </c>
      <c r="R79" s="1">
        <v>725.79</v>
      </c>
      <c r="S79" s="1">
        <v>472.34</v>
      </c>
    </row>
    <row r="80" spans="1:19" ht="12.75">
      <c r="A80" s="1" t="s">
        <v>11</v>
      </c>
      <c r="B80" s="1">
        <v>509.25</v>
      </c>
      <c r="C80" s="1">
        <v>449.99</v>
      </c>
      <c r="D80" s="1">
        <v>239.72</v>
      </c>
      <c r="E80" s="1">
        <v>239.72</v>
      </c>
      <c r="F80" s="1">
        <v>257.02</v>
      </c>
      <c r="G80" s="1">
        <v>180.71</v>
      </c>
      <c r="H80" s="1">
        <v>414.72</v>
      </c>
      <c r="I80" s="1">
        <v>265.64</v>
      </c>
      <c r="J80" s="1">
        <v>215.2</v>
      </c>
      <c r="K80" s="1">
        <v>215.2</v>
      </c>
      <c r="L80" s="1">
        <v>379.81</v>
      </c>
      <c r="M80" s="1">
        <v>241.96</v>
      </c>
      <c r="N80" s="1">
        <v>370.62</v>
      </c>
      <c r="O80" s="1">
        <v>163.92</v>
      </c>
      <c r="P80" s="1">
        <v>200.86</v>
      </c>
      <c r="Q80" s="1">
        <v>199.35</v>
      </c>
      <c r="R80" s="1">
        <v>333.72</v>
      </c>
      <c r="S80" s="1">
        <v>153.84</v>
      </c>
    </row>
    <row r="81" spans="1:19" ht="12.75">
      <c r="A81" s="1" t="s">
        <v>12</v>
      </c>
      <c r="B81" s="1">
        <v>734.29</v>
      </c>
      <c r="C81" s="1">
        <v>681.83</v>
      </c>
      <c r="D81" s="1">
        <v>641.62</v>
      </c>
      <c r="E81" s="1">
        <v>641.62</v>
      </c>
      <c r="F81" s="1">
        <v>663.09</v>
      </c>
      <c r="G81" s="1">
        <v>520.23</v>
      </c>
      <c r="H81" s="1">
        <v>333.85</v>
      </c>
      <c r="I81" s="1">
        <v>232.78</v>
      </c>
      <c r="J81" s="1">
        <v>675.85</v>
      </c>
      <c r="K81" s="1">
        <v>675.85</v>
      </c>
      <c r="L81" s="1">
        <v>307.09</v>
      </c>
      <c r="M81" s="1">
        <v>233.83</v>
      </c>
      <c r="N81" s="1">
        <v>263.11</v>
      </c>
      <c r="O81" s="1">
        <v>102.51</v>
      </c>
      <c r="P81" s="1">
        <v>220</v>
      </c>
      <c r="Q81" s="1">
        <v>196.73</v>
      </c>
      <c r="R81" s="1">
        <v>527.08</v>
      </c>
      <c r="S81" s="1">
        <v>255.56</v>
      </c>
    </row>
    <row r="82" spans="1:19" ht="12.75">
      <c r="A82" s="1" t="s">
        <v>13</v>
      </c>
      <c r="B82" s="1">
        <v>201.95</v>
      </c>
      <c r="C82" s="1">
        <v>187.19</v>
      </c>
      <c r="D82" s="1">
        <v>2013.19</v>
      </c>
      <c r="E82" s="1">
        <v>2013.19</v>
      </c>
      <c r="F82" s="1">
        <v>1703.84</v>
      </c>
      <c r="G82" s="1">
        <v>1825.01</v>
      </c>
      <c r="H82" s="1">
        <v>1025.59</v>
      </c>
      <c r="I82" s="1">
        <v>855.7</v>
      </c>
      <c r="J82" s="1">
        <v>2055.33</v>
      </c>
      <c r="K82" s="1">
        <v>2055.33</v>
      </c>
      <c r="L82" s="1">
        <v>996.05</v>
      </c>
      <c r="M82" s="1">
        <v>817.45</v>
      </c>
      <c r="N82" s="1">
        <v>228.85</v>
      </c>
      <c r="O82" s="1">
        <v>94.32</v>
      </c>
      <c r="P82" s="1">
        <v>549.73</v>
      </c>
      <c r="Q82" s="1">
        <v>485.19</v>
      </c>
      <c r="R82" s="1">
        <v>1749.33</v>
      </c>
      <c r="S82" s="1">
        <v>1685.08</v>
      </c>
    </row>
    <row r="83" spans="1:19" ht="12.75">
      <c r="A83" s="1" t="s">
        <v>14</v>
      </c>
      <c r="B83" s="1">
        <v>602.81</v>
      </c>
      <c r="C83" s="1">
        <v>637.09</v>
      </c>
      <c r="D83" s="1">
        <v>1362.08</v>
      </c>
      <c r="E83" s="1">
        <v>1362.08</v>
      </c>
      <c r="F83" s="1">
        <v>998.3</v>
      </c>
      <c r="G83" s="1">
        <v>1634</v>
      </c>
      <c r="H83" s="1">
        <v>1237.56</v>
      </c>
      <c r="I83" s="1">
        <v>2172.95</v>
      </c>
      <c r="J83" s="1">
        <v>1324.21</v>
      </c>
      <c r="K83" s="1">
        <v>1324.21</v>
      </c>
      <c r="L83" s="1">
        <v>1305.22</v>
      </c>
      <c r="M83" s="1">
        <v>2160.61</v>
      </c>
      <c r="N83" s="1">
        <v>861.64</v>
      </c>
      <c r="O83" s="1">
        <v>1095.88</v>
      </c>
      <c r="P83" s="1">
        <v>1930.95</v>
      </c>
      <c r="Q83" s="1">
        <v>1667.62</v>
      </c>
      <c r="R83" s="1">
        <v>332.48</v>
      </c>
      <c r="S83" s="1">
        <v>962.59</v>
      </c>
    </row>
    <row r="84" spans="1:19" ht="12.75">
      <c r="A84" s="1" t="s">
        <v>15</v>
      </c>
      <c r="B84" s="1">
        <v>3734.16</v>
      </c>
      <c r="C84" s="1">
        <v>3697.89</v>
      </c>
      <c r="D84" s="1">
        <v>1815.75</v>
      </c>
      <c r="E84" s="1">
        <v>1815.75</v>
      </c>
      <c r="F84" s="1">
        <v>1986.23</v>
      </c>
      <c r="G84" s="1">
        <v>1682.5</v>
      </c>
      <c r="H84" s="1">
        <v>2413.8</v>
      </c>
      <c r="I84" s="1">
        <v>3008.32</v>
      </c>
      <c r="J84" s="1">
        <v>1827.56</v>
      </c>
      <c r="K84" s="1">
        <v>1827.56</v>
      </c>
      <c r="L84" s="1">
        <v>2384.36</v>
      </c>
      <c r="M84" s="1">
        <v>2979.12</v>
      </c>
      <c r="N84" s="1">
        <v>1504.07</v>
      </c>
      <c r="O84" s="1">
        <v>1285.95</v>
      </c>
      <c r="P84" s="1">
        <v>3157.52</v>
      </c>
      <c r="Q84" s="1">
        <v>2931.16</v>
      </c>
      <c r="R84" s="1">
        <v>1288.79</v>
      </c>
      <c r="S84" s="1">
        <v>1388.91</v>
      </c>
    </row>
    <row r="85" spans="1:19" ht="12.75">
      <c r="A85" s="1" t="s">
        <v>16</v>
      </c>
      <c r="B85" s="1">
        <v>332.31</v>
      </c>
      <c r="C85" s="1">
        <v>343.43</v>
      </c>
      <c r="D85" s="1">
        <v>528.77</v>
      </c>
      <c r="E85" s="1">
        <v>528.77</v>
      </c>
      <c r="F85" s="1">
        <v>421.33</v>
      </c>
      <c r="G85" s="1">
        <v>365.72</v>
      </c>
      <c r="H85" s="1">
        <v>421.48</v>
      </c>
      <c r="I85" s="1">
        <v>249.49</v>
      </c>
      <c r="J85" s="1">
        <v>555</v>
      </c>
      <c r="K85" s="1">
        <v>549.03</v>
      </c>
      <c r="L85" s="1">
        <v>381.53</v>
      </c>
      <c r="M85" s="1">
        <v>225.89</v>
      </c>
      <c r="N85" s="1">
        <v>267.22</v>
      </c>
      <c r="O85" s="1">
        <v>163.06</v>
      </c>
      <c r="P85" s="1">
        <v>209.89</v>
      </c>
      <c r="Q85" s="1">
        <v>200.56</v>
      </c>
      <c r="R85" s="1">
        <v>444.97</v>
      </c>
      <c r="S85" s="1">
        <v>305.28</v>
      </c>
    </row>
    <row r="86" spans="1:19" ht="12.75">
      <c r="A86" s="1" t="s">
        <v>17</v>
      </c>
      <c r="B86" s="1">
        <v>459.27</v>
      </c>
      <c r="C86" s="1">
        <v>641.17</v>
      </c>
      <c r="D86" s="1">
        <v>678.2</v>
      </c>
      <c r="E86" s="1">
        <v>678.2</v>
      </c>
      <c r="F86" s="1">
        <v>448.26</v>
      </c>
      <c r="G86" s="1">
        <v>310.41</v>
      </c>
      <c r="H86" s="1">
        <v>312.39</v>
      </c>
      <c r="I86" s="1">
        <v>235.22</v>
      </c>
      <c r="J86" s="1">
        <v>781.18</v>
      </c>
      <c r="K86" s="1">
        <v>781.18</v>
      </c>
      <c r="L86" s="1">
        <v>234.38</v>
      </c>
      <c r="M86" s="1">
        <v>181.17</v>
      </c>
      <c r="N86" s="1">
        <v>388.96</v>
      </c>
      <c r="O86" s="1">
        <v>260.77</v>
      </c>
      <c r="P86" s="1">
        <v>310.48</v>
      </c>
      <c r="Q86" s="1">
        <v>288.61</v>
      </c>
      <c r="R86" s="1">
        <v>823.23</v>
      </c>
      <c r="S86" s="1">
        <v>482.84</v>
      </c>
    </row>
    <row r="87" spans="1:19" ht="12.75">
      <c r="A87" s="1" t="s">
        <v>18</v>
      </c>
      <c r="B87" s="1">
        <v>2060.33</v>
      </c>
      <c r="C87" s="1">
        <v>1853.1</v>
      </c>
      <c r="D87" s="1">
        <v>2063.18</v>
      </c>
      <c r="E87" s="1">
        <v>2063.18</v>
      </c>
      <c r="F87" s="1">
        <v>843.89</v>
      </c>
      <c r="G87" s="1">
        <v>1008.61</v>
      </c>
      <c r="H87" s="1">
        <v>555.75</v>
      </c>
      <c r="I87" s="1">
        <v>721.98</v>
      </c>
      <c r="J87" s="1">
        <v>1753.79</v>
      </c>
      <c r="K87" s="1">
        <v>1753.79</v>
      </c>
      <c r="L87" s="1">
        <v>506.43</v>
      </c>
      <c r="M87" s="1">
        <v>635.36</v>
      </c>
      <c r="N87" s="1">
        <v>874.13</v>
      </c>
      <c r="O87" s="1">
        <v>609.71</v>
      </c>
      <c r="P87" s="1">
        <v>466.13</v>
      </c>
      <c r="Q87" s="1">
        <v>507.64</v>
      </c>
      <c r="R87" s="1">
        <v>1417.01</v>
      </c>
      <c r="S87" s="1">
        <v>985.01</v>
      </c>
    </row>
    <row r="88" spans="1:19" ht="12.75">
      <c r="A88" s="1" t="s">
        <v>19</v>
      </c>
      <c r="B88" s="1">
        <v>2128.76</v>
      </c>
      <c r="C88" s="1">
        <v>1482.12</v>
      </c>
      <c r="D88" s="1">
        <v>281.88</v>
      </c>
      <c r="E88" s="1">
        <v>281.88</v>
      </c>
      <c r="F88" s="1">
        <v>670.17</v>
      </c>
      <c r="G88" s="1">
        <v>1093.46</v>
      </c>
      <c r="H88" s="1">
        <v>334.92</v>
      </c>
      <c r="I88" s="1">
        <v>764.75</v>
      </c>
      <c r="J88" s="1">
        <v>153.61</v>
      </c>
      <c r="K88" s="1">
        <v>153.61</v>
      </c>
      <c r="L88" s="1">
        <v>273.39</v>
      </c>
      <c r="M88" s="1">
        <v>639.68</v>
      </c>
      <c r="N88" s="1">
        <v>354.9</v>
      </c>
      <c r="O88" s="1">
        <v>328.77</v>
      </c>
      <c r="P88" s="1">
        <v>241.78</v>
      </c>
      <c r="Q88" s="1">
        <v>323.16</v>
      </c>
      <c r="R88" s="1">
        <v>281.28</v>
      </c>
      <c r="S88" s="1">
        <v>573.28</v>
      </c>
    </row>
    <row r="89" spans="1:19" ht="12.75">
      <c r="A89" s="1" t="s">
        <v>20</v>
      </c>
      <c r="B89" s="1">
        <v>300.15</v>
      </c>
      <c r="C89" s="1">
        <v>190.55</v>
      </c>
      <c r="D89" s="1">
        <v>1026.68</v>
      </c>
      <c r="E89" s="1">
        <v>1026.68</v>
      </c>
      <c r="F89" s="1">
        <v>700.81</v>
      </c>
      <c r="G89" s="1">
        <v>496.36</v>
      </c>
      <c r="H89" s="1">
        <v>417.41</v>
      </c>
      <c r="I89" s="1">
        <v>401.51</v>
      </c>
      <c r="J89" s="1">
        <v>1050.39</v>
      </c>
      <c r="K89" s="1">
        <v>1050.39</v>
      </c>
      <c r="L89" s="1">
        <v>429.94</v>
      </c>
      <c r="M89" s="1">
        <v>389.34</v>
      </c>
      <c r="N89" s="1">
        <v>466.55</v>
      </c>
      <c r="O89" s="1">
        <v>293.48</v>
      </c>
      <c r="P89" s="1">
        <v>602.96</v>
      </c>
      <c r="Q89" s="1">
        <v>616.39</v>
      </c>
      <c r="R89" s="1">
        <v>954.23</v>
      </c>
      <c r="S89" s="1">
        <v>651.39</v>
      </c>
    </row>
    <row r="90" spans="1:19" ht="12.75">
      <c r="A90" s="1" t="s">
        <v>21</v>
      </c>
      <c r="B90" s="1">
        <v>307.62</v>
      </c>
      <c r="C90" s="1">
        <v>368.38</v>
      </c>
      <c r="D90" s="1">
        <v>805.43</v>
      </c>
      <c r="E90" s="1">
        <v>805.43</v>
      </c>
      <c r="F90" s="1">
        <v>583.61</v>
      </c>
      <c r="G90" s="1">
        <v>460.83</v>
      </c>
      <c r="H90" s="1">
        <v>446.3</v>
      </c>
      <c r="I90" s="1">
        <v>375.12</v>
      </c>
      <c r="J90" s="1">
        <v>813.99</v>
      </c>
      <c r="K90" s="1">
        <v>813.99</v>
      </c>
      <c r="L90" s="1">
        <v>461.55</v>
      </c>
      <c r="M90" s="1">
        <v>373.49</v>
      </c>
      <c r="N90" s="1">
        <v>435.73</v>
      </c>
      <c r="O90" s="1">
        <v>229.92</v>
      </c>
      <c r="P90" s="1">
        <v>545.81</v>
      </c>
      <c r="Q90" s="1">
        <v>537.77</v>
      </c>
      <c r="R90" s="1">
        <v>413.44</v>
      </c>
      <c r="S90" s="1">
        <v>244.89</v>
      </c>
    </row>
    <row r="91" spans="1:19" ht="12.75">
      <c r="A91" s="1" t="s">
        <v>22</v>
      </c>
      <c r="B91" s="1">
        <v>464.61</v>
      </c>
      <c r="C91" s="1">
        <v>535.04</v>
      </c>
      <c r="D91" s="1">
        <v>1014.51</v>
      </c>
      <c r="E91" s="1">
        <v>1014.51</v>
      </c>
      <c r="F91" s="1">
        <v>819.67</v>
      </c>
      <c r="G91" s="1">
        <v>906.88</v>
      </c>
      <c r="H91" s="1">
        <v>846.23</v>
      </c>
      <c r="I91" s="1">
        <v>859.07</v>
      </c>
      <c r="J91" s="1">
        <v>1019.63</v>
      </c>
      <c r="K91" s="1">
        <v>1019.63</v>
      </c>
      <c r="L91" s="1">
        <v>832.04</v>
      </c>
      <c r="M91" s="1">
        <v>835.17</v>
      </c>
      <c r="N91" s="1">
        <v>86.47</v>
      </c>
      <c r="O91" s="1">
        <v>86.98</v>
      </c>
      <c r="P91" s="1">
        <v>265.35</v>
      </c>
      <c r="Q91" s="1">
        <v>133.85</v>
      </c>
      <c r="R91" s="1">
        <v>104.12</v>
      </c>
      <c r="S91" s="1">
        <v>119.23</v>
      </c>
    </row>
    <row r="92" spans="1:19" ht="12.75">
      <c r="A92" s="1" t="s">
        <v>23</v>
      </c>
      <c r="B92" s="1">
        <v>634.33</v>
      </c>
      <c r="C92" s="1">
        <v>594.42</v>
      </c>
      <c r="D92" s="1">
        <v>1116.65</v>
      </c>
      <c r="E92" s="1">
        <v>1116.65</v>
      </c>
      <c r="F92" s="1">
        <v>1426.24</v>
      </c>
      <c r="G92" s="1">
        <v>1078.16</v>
      </c>
      <c r="H92" s="1">
        <v>1067.53</v>
      </c>
      <c r="I92" s="1">
        <v>664.1</v>
      </c>
      <c r="J92" s="1">
        <v>1113.49</v>
      </c>
      <c r="K92" s="1">
        <v>1113.49</v>
      </c>
      <c r="L92" s="1">
        <v>1052.87</v>
      </c>
      <c r="M92" s="1">
        <v>616.61</v>
      </c>
      <c r="N92" s="1">
        <v>503.59</v>
      </c>
      <c r="O92" s="1">
        <v>467.01</v>
      </c>
      <c r="P92" s="1">
        <v>403.5</v>
      </c>
      <c r="Q92" s="1">
        <v>485.91</v>
      </c>
      <c r="R92" s="1">
        <v>729.4</v>
      </c>
      <c r="S92" s="1">
        <v>662.54</v>
      </c>
    </row>
    <row r="93" spans="1:19" ht="12.75">
      <c r="A93" s="1" t="s">
        <v>24</v>
      </c>
      <c r="B93" s="1">
        <v>911.08</v>
      </c>
      <c r="C93" s="1">
        <v>908.37</v>
      </c>
      <c r="D93" s="1">
        <v>1599.27</v>
      </c>
      <c r="E93" s="1">
        <v>1599.27</v>
      </c>
      <c r="F93" s="1">
        <v>876.07</v>
      </c>
      <c r="G93" s="1">
        <v>911.64</v>
      </c>
      <c r="H93" s="1">
        <v>816.92</v>
      </c>
      <c r="I93" s="1">
        <v>670.62</v>
      </c>
      <c r="J93" s="1">
        <v>1620.31</v>
      </c>
      <c r="K93" s="1">
        <v>1620.31</v>
      </c>
      <c r="L93" s="1">
        <v>883.82</v>
      </c>
      <c r="M93" s="1">
        <v>680.95</v>
      </c>
      <c r="N93" s="1">
        <v>322.54</v>
      </c>
      <c r="O93" s="1">
        <v>215.3</v>
      </c>
      <c r="P93" s="1">
        <v>521.27</v>
      </c>
      <c r="Q93" s="1">
        <v>476.24</v>
      </c>
      <c r="R93" s="1">
        <v>391.78</v>
      </c>
      <c r="S93" s="1">
        <v>305.85</v>
      </c>
    </row>
    <row r="94" spans="1:19" ht="12.75">
      <c r="A94" s="1" t="s">
        <v>25</v>
      </c>
      <c r="B94" s="1">
        <v>853.24</v>
      </c>
      <c r="C94" s="1">
        <v>580.11</v>
      </c>
      <c r="D94" s="1">
        <v>552.9</v>
      </c>
      <c r="E94" s="1">
        <v>552.9</v>
      </c>
      <c r="F94" s="1">
        <v>569.11</v>
      </c>
      <c r="G94" s="1">
        <v>364.18</v>
      </c>
      <c r="H94" s="1">
        <v>566.41</v>
      </c>
      <c r="I94" s="1">
        <v>566.2</v>
      </c>
      <c r="J94" s="1">
        <v>595.69</v>
      </c>
      <c r="K94" s="1">
        <v>595.69</v>
      </c>
      <c r="L94" s="1">
        <v>477.04</v>
      </c>
      <c r="M94" s="1">
        <v>482.08</v>
      </c>
      <c r="N94" s="1">
        <v>293.75</v>
      </c>
      <c r="O94" s="1">
        <v>246.19</v>
      </c>
      <c r="P94" s="1">
        <v>634.2</v>
      </c>
      <c r="Q94" s="1">
        <v>622.39</v>
      </c>
      <c r="R94" s="1">
        <v>419.78</v>
      </c>
      <c r="S94" s="1">
        <v>467.16</v>
      </c>
    </row>
    <row r="95" spans="1:19" ht="12.75">
      <c r="A95" s="1" t="s">
        <v>26</v>
      </c>
      <c r="B95" s="1">
        <v>712.92</v>
      </c>
      <c r="C95" s="1">
        <v>767.01</v>
      </c>
      <c r="D95" s="1" t="s">
        <v>0</v>
      </c>
      <c r="E95" s="1" t="s">
        <v>0</v>
      </c>
      <c r="F95" s="1" t="s">
        <v>0</v>
      </c>
      <c r="G95" s="1" t="s">
        <v>0</v>
      </c>
      <c r="H95" s="1">
        <v>1291.85</v>
      </c>
      <c r="I95" s="1">
        <v>1352.92</v>
      </c>
      <c r="J95" s="1" t="s">
        <v>0</v>
      </c>
      <c r="K95" s="1" t="s">
        <v>0</v>
      </c>
      <c r="L95" s="1">
        <v>803.99</v>
      </c>
      <c r="M95" s="1">
        <v>939.99</v>
      </c>
      <c r="N95" s="1" t="s">
        <v>0</v>
      </c>
      <c r="O95" s="1">
        <v>489.3</v>
      </c>
      <c r="P95" s="1">
        <v>913.02</v>
      </c>
      <c r="Q95" s="1">
        <v>748.07</v>
      </c>
      <c r="R95" s="1" t="s">
        <v>0</v>
      </c>
      <c r="S95" s="1" t="s">
        <v>0</v>
      </c>
    </row>
    <row r="96" spans="1:19" ht="12.75">
      <c r="A96" s="1" t="s">
        <v>27</v>
      </c>
      <c r="B96" s="1">
        <v>766.66</v>
      </c>
      <c r="C96" s="1">
        <v>770.34</v>
      </c>
      <c r="D96" s="1">
        <v>776.69</v>
      </c>
      <c r="E96" s="1">
        <v>776.69</v>
      </c>
      <c r="F96" s="1">
        <v>1843.87</v>
      </c>
      <c r="G96" s="1">
        <v>681.3</v>
      </c>
      <c r="H96" s="1">
        <v>1472.26</v>
      </c>
      <c r="I96" s="1">
        <v>859.11</v>
      </c>
      <c r="J96" s="1">
        <v>826.59</v>
      </c>
      <c r="K96" s="1">
        <v>826.59</v>
      </c>
      <c r="L96" s="1">
        <v>1400.28</v>
      </c>
      <c r="M96" s="1">
        <v>800.98</v>
      </c>
      <c r="N96" s="1">
        <v>1381.99</v>
      </c>
      <c r="O96" s="1">
        <v>381.43</v>
      </c>
      <c r="P96" s="1">
        <v>894.7</v>
      </c>
      <c r="Q96" s="1">
        <v>826.51</v>
      </c>
      <c r="R96" s="1">
        <v>2213.37</v>
      </c>
      <c r="S96" s="1">
        <v>506.41</v>
      </c>
    </row>
    <row r="97" spans="1:19" ht="12.75">
      <c r="A97" s="1" t="s">
        <v>28</v>
      </c>
      <c r="B97" s="1">
        <v>1094.5</v>
      </c>
      <c r="C97" s="1">
        <v>1084.55</v>
      </c>
      <c r="D97" s="1">
        <v>2721.9</v>
      </c>
      <c r="E97" s="1">
        <v>2721.9</v>
      </c>
      <c r="F97" s="1">
        <v>1925.06</v>
      </c>
      <c r="G97" s="1">
        <v>1739.28</v>
      </c>
      <c r="H97" s="1">
        <v>2062.32</v>
      </c>
      <c r="I97" s="1">
        <v>1700.76</v>
      </c>
      <c r="J97" s="1">
        <v>2655.05</v>
      </c>
      <c r="K97" s="1">
        <v>2655.05</v>
      </c>
      <c r="L97" s="1">
        <v>2071.5</v>
      </c>
      <c r="M97" s="1">
        <v>1687.43</v>
      </c>
      <c r="N97" s="1">
        <v>1610.51</v>
      </c>
      <c r="O97" s="1">
        <v>740.58</v>
      </c>
      <c r="P97" s="1">
        <v>2135.07</v>
      </c>
      <c r="Q97" s="1">
        <v>1836.11</v>
      </c>
      <c r="R97" s="1">
        <v>1553.94</v>
      </c>
      <c r="S97" s="1">
        <v>1037.06</v>
      </c>
    </row>
    <row r="98" spans="1:19" ht="12.75">
      <c r="A98" s="1" t="s">
        <v>29</v>
      </c>
      <c r="B98" s="1">
        <v>776.83</v>
      </c>
      <c r="C98" s="1">
        <v>524.98</v>
      </c>
      <c r="D98" s="1">
        <v>1463.56</v>
      </c>
      <c r="E98" s="1">
        <v>1463.56</v>
      </c>
      <c r="F98" s="1">
        <v>874.85</v>
      </c>
      <c r="G98" s="1">
        <v>950.24</v>
      </c>
      <c r="H98" s="1">
        <v>603.81</v>
      </c>
      <c r="I98" s="1">
        <v>569.22</v>
      </c>
      <c r="J98" s="1">
        <v>1485.86</v>
      </c>
      <c r="K98" s="1">
        <v>1435.35</v>
      </c>
      <c r="L98" s="1">
        <v>633.09</v>
      </c>
      <c r="M98" s="1">
        <v>545.78</v>
      </c>
      <c r="N98" s="1">
        <v>347.16</v>
      </c>
      <c r="O98" s="1">
        <v>268.2</v>
      </c>
      <c r="P98" s="1">
        <v>296.13</v>
      </c>
      <c r="Q98" s="1">
        <v>257.7</v>
      </c>
      <c r="R98" s="1">
        <v>800.64</v>
      </c>
      <c r="S98" s="1">
        <v>513.64</v>
      </c>
    </row>
    <row r="99" spans="1:19" ht="12.75">
      <c r="A99" s="1" t="s">
        <v>30</v>
      </c>
      <c r="B99" s="1">
        <v>378.82</v>
      </c>
      <c r="C99" s="1">
        <v>392.85</v>
      </c>
      <c r="D99" s="1">
        <v>519.55</v>
      </c>
      <c r="E99" s="1">
        <v>519.55</v>
      </c>
      <c r="F99" s="1">
        <v>446.15</v>
      </c>
      <c r="G99" s="1">
        <v>617.19</v>
      </c>
      <c r="H99" s="1">
        <v>392.51</v>
      </c>
      <c r="I99" s="1">
        <v>352.79</v>
      </c>
      <c r="J99" s="1">
        <v>499.62</v>
      </c>
      <c r="K99" s="1">
        <v>499.62</v>
      </c>
      <c r="L99" s="1">
        <v>309.56</v>
      </c>
      <c r="M99" s="1">
        <v>291.17</v>
      </c>
      <c r="N99" s="1">
        <v>181</v>
      </c>
      <c r="O99" s="1">
        <v>82</v>
      </c>
      <c r="P99" s="1">
        <v>333.73</v>
      </c>
      <c r="Q99" s="1">
        <v>337.29</v>
      </c>
      <c r="R99" s="1">
        <v>171.74</v>
      </c>
      <c r="S99" s="1">
        <v>156.43</v>
      </c>
    </row>
    <row r="100" spans="1:19" ht="12.75">
      <c r="A100" s="1" t="s">
        <v>31</v>
      </c>
      <c r="B100" s="1">
        <v>1066.86</v>
      </c>
      <c r="C100" s="1">
        <v>486.21</v>
      </c>
      <c r="D100" s="1">
        <v>626.89</v>
      </c>
      <c r="E100" s="1">
        <v>626.89</v>
      </c>
      <c r="F100" s="1">
        <v>425.22</v>
      </c>
      <c r="G100" s="1">
        <v>325.83</v>
      </c>
      <c r="H100" s="1">
        <v>330.25</v>
      </c>
      <c r="I100" s="1">
        <v>364.69</v>
      </c>
      <c r="J100" s="1">
        <v>756</v>
      </c>
      <c r="K100" s="1">
        <v>756</v>
      </c>
      <c r="L100" s="1">
        <v>382.61</v>
      </c>
      <c r="M100" s="1">
        <v>272.59</v>
      </c>
      <c r="N100" s="1">
        <v>273.26</v>
      </c>
      <c r="O100" s="1">
        <v>130.48</v>
      </c>
      <c r="P100" s="1">
        <v>239.25</v>
      </c>
      <c r="Q100" s="1">
        <v>256.5</v>
      </c>
      <c r="R100" s="1">
        <v>344.15</v>
      </c>
      <c r="S100" s="1">
        <v>205.05</v>
      </c>
    </row>
    <row r="101" spans="1:19" ht="12.75">
      <c r="A101" s="1" t="s">
        <v>32</v>
      </c>
      <c r="B101" s="1">
        <v>1018.97</v>
      </c>
      <c r="C101" s="1">
        <v>909.35</v>
      </c>
      <c r="D101" s="1">
        <v>846.29</v>
      </c>
      <c r="E101" s="1">
        <v>846.29</v>
      </c>
      <c r="F101" s="1">
        <v>762.73</v>
      </c>
      <c r="G101" s="1">
        <v>865.33</v>
      </c>
      <c r="H101" s="1">
        <v>652.75</v>
      </c>
      <c r="I101" s="1">
        <v>938.71</v>
      </c>
      <c r="J101" s="1">
        <v>807.52</v>
      </c>
      <c r="K101" s="1">
        <v>807.52</v>
      </c>
      <c r="L101" s="1">
        <v>578.3</v>
      </c>
      <c r="M101" s="1">
        <v>848.01</v>
      </c>
      <c r="N101" s="1">
        <v>415.78</v>
      </c>
      <c r="O101" s="1">
        <v>310.16</v>
      </c>
      <c r="P101" s="1">
        <v>441.47</v>
      </c>
      <c r="Q101" s="1">
        <v>363.56</v>
      </c>
      <c r="R101" s="1">
        <v>499.4</v>
      </c>
      <c r="S101" s="1">
        <v>430</v>
      </c>
    </row>
    <row r="102" spans="1:19" ht="12.75">
      <c r="A102" s="1" t="s">
        <v>33</v>
      </c>
      <c r="B102" s="1">
        <v>1174.22</v>
      </c>
      <c r="C102" s="1">
        <v>1499.54</v>
      </c>
      <c r="D102" s="1">
        <v>477.82</v>
      </c>
      <c r="E102" s="1">
        <v>477.82</v>
      </c>
      <c r="F102" s="1">
        <v>915.44</v>
      </c>
      <c r="G102" s="1">
        <v>1429.86</v>
      </c>
      <c r="H102" s="1">
        <v>440.92</v>
      </c>
      <c r="I102" s="1">
        <v>759.02</v>
      </c>
      <c r="J102" s="1">
        <v>980.8</v>
      </c>
      <c r="K102" s="1">
        <v>980.8</v>
      </c>
      <c r="L102" s="1">
        <v>387.5</v>
      </c>
      <c r="M102" s="1">
        <v>349.05</v>
      </c>
      <c r="N102" s="1">
        <v>474.43</v>
      </c>
      <c r="O102" s="1">
        <v>381.05</v>
      </c>
      <c r="P102" s="1">
        <v>1356.97</v>
      </c>
      <c r="Q102" s="1">
        <v>1534.97</v>
      </c>
      <c r="R102" s="1">
        <v>481.08</v>
      </c>
      <c r="S102" s="1">
        <v>395.4</v>
      </c>
    </row>
    <row r="103" spans="1:19" ht="12.75">
      <c r="A103" s="1" t="s">
        <v>34</v>
      </c>
      <c r="B103" s="1">
        <v>568.21</v>
      </c>
      <c r="C103" s="1">
        <v>404.88</v>
      </c>
      <c r="D103" s="1">
        <v>2697.37</v>
      </c>
      <c r="E103" s="1">
        <v>2697.37</v>
      </c>
      <c r="F103" s="1">
        <v>1901.34</v>
      </c>
      <c r="G103" s="1">
        <v>1867.81</v>
      </c>
      <c r="H103" s="1">
        <v>1952</v>
      </c>
      <c r="I103" s="1">
        <v>1589.94</v>
      </c>
      <c r="J103" s="1">
        <v>2741.01</v>
      </c>
      <c r="K103" s="1">
        <v>2741.01</v>
      </c>
      <c r="L103" s="1">
        <v>1949.59</v>
      </c>
      <c r="M103" s="1">
        <v>1513.68</v>
      </c>
      <c r="N103" s="1">
        <v>460.16</v>
      </c>
      <c r="O103" s="1">
        <v>263.98</v>
      </c>
      <c r="P103" s="1">
        <v>683.55</v>
      </c>
      <c r="Q103" s="1">
        <v>621.54</v>
      </c>
      <c r="R103" s="1">
        <v>597</v>
      </c>
      <c r="S103" s="1">
        <v>417.52</v>
      </c>
    </row>
    <row r="104" spans="1:19" ht="12.75">
      <c r="A104" s="1" t="s">
        <v>35</v>
      </c>
      <c r="B104" s="1">
        <v>131.42</v>
      </c>
      <c r="C104" s="1">
        <v>151.88</v>
      </c>
      <c r="D104" s="1">
        <v>913.76</v>
      </c>
      <c r="E104" s="1">
        <v>913.76</v>
      </c>
      <c r="F104" s="1">
        <v>1916.37</v>
      </c>
      <c r="G104" s="1">
        <v>1689.21</v>
      </c>
      <c r="H104" s="1">
        <v>1109.28</v>
      </c>
      <c r="I104" s="1">
        <v>690.52</v>
      </c>
      <c r="J104" s="1">
        <v>769.3</v>
      </c>
      <c r="K104" s="1">
        <v>769.3</v>
      </c>
      <c r="L104" s="1">
        <v>968.54</v>
      </c>
      <c r="M104" s="1">
        <v>607.31</v>
      </c>
      <c r="N104" s="1">
        <v>865.66</v>
      </c>
      <c r="O104" s="1">
        <v>336.83</v>
      </c>
      <c r="P104" s="1">
        <v>504.48</v>
      </c>
      <c r="Q104" s="1">
        <v>322.03</v>
      </c>
      <c r="R104" s="1" t="s">
        <v>0</v>
      </c>
      <c r="S104" s="1">
        <v>925.89</v>
      </c>
    </row>
    <row r="105" spans="1:19" ht="12.75">
      <c r="A105" s="1" t="s">
        <v>36</v>
      </c>
      <c r="B105" s="1">
        <v>396.18</v>
      </c>
      <c r="C105" s="1">
        <v>614.6</v>
      </c>
      <c r="D105" s="1">
        <v>3061.8</v>
      </c>
      <c r="E105" s="1">
        <v>3061.8</v>
      </c>
      <c r="F105" s="1">
        <v>2135.04</v>
      </c>
      <c r="G105" s="1">
        <v>2441.16</v>
      </c>
      <c r="H105" s="1">
        <v>1915.99</v>
      </c>
      <c r="I105" s="1">
        <v>1607.64</v>
      </c>
      <c r="J105" s="1">
        <v>3078.42</v>
      </c>
      <c r="K105" s="1">
        <v>3078.42</v>
      </c>
      <c r="L105" s="1">
        <v>2006.39</v>
      </c>
      <c r="M105" s="1">
        <v>1648.74</v>
      </c>
      <c r="N105" s="1">
        <v>1339.26</v>
      </c>
      <c r="O105" s="1">
        <v>394.3</v>
      </c>
      <c r="P105" s="1">
        <v>1677.89</v>
      </c>
      <c r="Q105" s="1">
        <v>1080.62</v>
      </c>
      <c r="R105" s="1">
        <v>1910.22</v>
      </c>
      <c r="S105" s="1">
        <v>876.58</v>
      </c>
    </row>
    <row r="106" spans="1:19" ht="12.75">
      <c r="A106" s="1" t="s">
        <v>37</v>
      </c>
      <c r="B106" s="1">
        <v>670.33</v>
      </c>
      <c r="C106" s="1">
        <v>653.19</v>
      </c>
      <c r="D106" s="1">
        <v>661.08</v>
      </c>
      <c r="E106" s="1">
        <v>661.08</v>
      </c>
      <c r="F106" s="1">
        <v>812</v>
      </c>
      <c r="G106" s="1">
        <v>976.89</v>
      </c>
      <c r="H106" s="1">
        <v>710.38</v>
      </c>
      <c r="I106" s="1">
        <v>856.99</v>
      </c>
      <c r="J106" s="1">
        <v>645.68</v>
      </c>
      <c r="K106" s="1">
        <v>645.68</v>
      </c>
      <c r="L106" s="1">
        <v>707.31</v>
      </c>
      <c r="M106" s="1">
        <v>824.63</v>
      </c>
      <c r="N106" s="1">
        <v>264.56</v>
      </c>
      <c r="O106" s="1">
        <v>227.67</v>
      </c>
      <c r="P106" s="1">
        <v>249.12</v>
      </c>
      <c r="Q106" s="1">
        <v>190.37</v>
      </c>
      <c r="R106" s="1">
        <v>431.48</v>
      </c>
      <c r="S106" s="1">
        <v>317.78</v>
      </c>
    </row>
    <row r="107" spans="1:19" ht="12.75">
      <c r="A107" s="1" t="s">
        <v>38</v>
      </c>
      <c r="B107" s="1">
        <v>1272.37</v>
      </c>
      <c r="C107" s="1">
        <v>1045.21</v>
      </c>
      <c r="D107" s="1">
        <v>2752.05</v>
      </c>
      <c r="E107" s="1">
        <v>2752.05</v>
      </c>
      <c r="F107" s="1">
        <v>3029.68</v>
      </c>
      <c r="G107" s="1">
        <v>2164.62</v>
      </c>
      <c r="H107" s="1">
        <v>1604.93</v>
      </c>
      <c r="I107" s="1">
        <v>886.32</v>
      </c>
      <c r="J107" s="1">
        <v>2677.01</v>
      </c>
      <c r="K107" s="1">
        <v>2677.01</v>
      </c>
      <c r="L107" s="1">
        <v>1661.77</v>
      </c>
      <c r="M107" s="1">
        <v>858.39</v>
      </c>
      <c r="N107" s="1">
        <v>1245.17</v>
      </c>
      <c r="O107" s="1">
        <v>519.13</v>
      </c>
      <c r="P107" s="1">
        <v>739.96</v>
      </c>
      <c r="Q107" s="1">
        <v>729.4</v>
      </c>
      <c r="R107" s="1">
        <v>2288.1</v>
      </c>
      <c r="S107" s="1">
        <v>1406.38</v>
      </c>
    </row>
    <row r="108" spans="1:19" ht="12.75">
      <c r="A108" s="1" t="s">
        <v>39</v>
      </c>
      <c r="B108" s="1">
        <v>583.68</v>
      </c>
      <c r="C108" s="1">
        <v>653.17</v>
      </c>
      <c r="D108" s="1">
        <v>903.93</v>
      </c>
      <c r="E108" s="1">
        <v>903.93</v>
      </c>
      <c r="F108" s="1">
        <v>639.65</v>
      </c>
      <c r="G108" s="1">
        <v>791.13</v>
      </c>
      <c r="H108" s="1">
        <v>712.74</v>
      </c>
      <c r="I108" s="1">
        <v>658.52</v>
      </c>
      <c r="J108" s="1">
        <v>911.6</v>
      </c>
      <c r="K108" s="1">
        <v>911.6</v>
      </c>
      <c r="L108" s="1">
        <v>717.67</v>
      </c>
      <c r="M108" s="1">
        <v>624.05</v>
      </c>
      <c r="N108" s="1">
        <v>700.74</v>
      </c>
      <c r="O108" s="1">
        <v>451.61</v>
      </c>
      <c r="P108" s="1">
        <v>593.23</v>
      </c>
      <c r="Q108" s="1">
        <v>595.84</v>
      </c>
      <c r="R108" s="1">
        <v>862.42</v>
      </c>
      <c r="S108" s="1">
        <v>693.13</v>
      </c>
    </row>
    <row r="109" spans="1:19" ht="12.75">
      <c r="A109" s="1" t="s">
        <v>40</v>
      </c>
      <c r="B109" s="1">
        <v>682.64</v>
      </c>
      <c r="C109" s="1">
        <v>647.91</v>
      </c>
      <c r="D109" s="1">
        <v>986.01</v>
      </c>
      <c r="E109" s="1">
        <v>986.01</v>
      </c>
      <c r="F109" s="1">
        <v>695.54</v>
      </c>
      <c r="G109" s="1">
        <v>806.65</v>
      </c>
      <c r="H109" s="1">
        <v>730.76</v>
      </c>
      <c r="I109" s="1">
        <v>417.84</v>
      </c>
      <c r="J109" s="1">
        <v>984.36</v>
      </c>
      <c r="K109" s="1">
        <v>984.36</v>
      </c>
      <c r="L109" s="1">
        <v>723.24</v>
      </c>
      <c r="M109" s="1">
        <v>403.22</v>
      </c>
      <c r="N109" s="1">
        <v>288.4</v>
      </c>
      <c r="O109" s="1">
        <v>137.93</v>
      </c>
      <c r="P109" s="1">
        <v>420.88</v>
      </c>
      <c r="Q109" s="1">
        <v>366.98</v>
      </c>
      <c r="R109" s="1">
        <v>502.89</v>
      </c>
      <c r="S109" s="1">
        <v>342.98</v>
      </c>
    </row>
    <row r="110" spans="1:19" ht="12.75">
      <c r="A110" s="1" t="s">
        <v>41</v>
      </c>
      <c r="B110" s="1">
        <v>677.34</v>
      </c>
      <c r="C110" s="1">
        <v>454.37</v>
      </c>
      <c r="D110" s="1">
        <v>1206.25</v>
      </c>
      <c r="E110" s="1">
        <v>1206.25</v>
      </c>
      <c r="F110" s="1">
        <v>1286.19</v>
      </c>
      <c r="G110" s="1">
        <v>1108.14</v>
      </c>
      <c r="H110" s="1">
        <v>1319.75</v>
      </c>
      <c r="I110" s="1">
        <v>893.15</v>
      </c>
      <c r="J110" s="1">
        <v>1083.78</v>
      </c>
      <c r="K110" s="1">
        <v>1083.78</v>
      </c>
      <c r="L110" s="1">
        <v>1201.5</v>
      </c>
      <c r="M110" s="1">
        <v>784.99</v>
      </c>
      <c r="N110" s="1">
        <v>571.82</v>
      </c>
      <c r="O110" s="1">
        <v>251.17</v>
      </c>
      <c r="P110" s="1">
        <v>570.13</v>
      </c>
      <c r="Q110" s="1">
        <v>532.95</v>
      </c>
      <c r="R110" s="1">
        <v>733.81</v>
      </c>
      <c r="S110" s="1">
        <v>305.03</v>
      </c>
    </row>
    <row r="111" spans="1:19" ht="12.75">
      <c r="A111" s="1" t="s">
        <v>42</v>
      </c>
      <c r="B111" s="1">
        <v>746.49</v>
      </c>
      <c r="C111" s="1">
        <v>747.79</v>
      </c>
      <c r="D111" s="1">
        <v>877.37</v>
      </c>
      <c r="E111" s="1">
        <v>877.37</v>
      </c>
      <c r="F111" s="1">
        <v>638.02</v>
      </c>
      <c r="G111" s="1">
        <v>409.04</v>
      </c>
      <c r="H111" s="1">
        <v>454.96</v>
      </c>
      <c r="I111" s="1">
        <v>343.14</v>
      </c>
      <c r="J111" s="1">
        <v>909.41</v>
      </c>
      <c r="K111" s="1">
        <v>909.41</v>
      </c>
      <c r="L111" s="1">
        <v>491.17</v>
      </c>
      <c r="M111" s="1">
        <v>343.38</v>
      </c>
      <c r="N111" s="1">
        <v>420.77</v>
      </c>
      <c r="O111" s="1">
        <v>180.21</v>
      </c>
      <c r="P111" s="1">
        <v>429.66</v>
      </c>
      <c r="Q111" s="1">
        <v>423.14</v>
      </c>
      <c r="R111" s="1">
        <v>505.36</v>
      </c>
      <c r="S111" s="1">
        <v>203.48</v>
      </c>
    </row>
    <row r="112" spans="1:19" ht="12.75">
      <c r="A112" s="1" t="s">
        <v>43</v>
      </c>
      <c r="B112" s="1">
        <v>1030.03</v>
      </c>
      <c r="C112" s="1">
        <v>754.34</v>
      </c>
      <c r="D112" s="1">
        <v>724.22</v>
      </c>
      <c r="E112" s="1">
        <v>724.22</v>
      </c>
      <c r="F112" s="1">
        <v>719.97</v>
      </c>
      <c r="G112" s="1">
        <v>944.83</v>
      </c>
      <c r="H112" s="1">
        <v>813.86</v>
      </c>
      <c r="I112" s="1">
        <v>1087.7</v>
      </c>
      <c r="J112" s="1">
        <v>699.24</v>
      </c>
      <c r="K112" s="1">
        <v>699.24</v>
      </c>
      <c r="L112" s="1">
        <v>726.16</v>
      </c>
      <c r="M112" s="1">
        <v>928.16</v>
      </c>
      <c r="N112" s="1">
        <v>160.97</v>
      </c>
      <c r="O112" s="1">
        <v>139.91</v>
      </c>
      <c r="P112" s="1">
        <v>192.89</v>
      </c>
      <c r="Q112" s="1">
        <v>267.31</v>
      </c>
      <c r="R112" s="1">
        <v>403.4</v>
      </c>
      <c r="S112" s="1">
        <v>222.95</v>
      </c>
    </row>
    <row r="113" spans="1:19" ht="12.75">
      <c r="A113" s="1" t="s">
        <v>44</v>
      </c>
      <c r="B113" s="1">
        <v>386.36</v>
      </c>
      <c r="C113" s="1">
        <v>638.44</v>
      </c>
      <c r="D113" s="1">
        <v>940.57</v>
      </c>
      <c r="E113" s="1">
        <v>940.57</v>
      </c>
      <c r="F113" s="1">
        <v>690.98</v>
      </c>
      <c r="G113" s="1">
        <v>770.96</v>
      </c>
      <c r="H113" s="1">
        <v>907.52</v>
      </c>
      <c r="I113" s="1">
        <v>1078.43</v>
      </c>
      <c r="J113" s="1">
        <v>961.23</v>
      </c>
      <c r="K113" s="1">
        <v>961.23</v>
      </c>
      <c r="L113" s="1">
        <v>914.34</v>
      </c>
      <c r="M113" s="1">
        <v>1011.03</v>
      </c>
      <c r="N113" s="1">
        <v>536.54</v>
      </c>
      <c r="O113" s="1">
        <v>426.48</v>
      </c>
      <c r="P113" s="1">
        <v>586.35</v>
      </c>
      <c r="Q113" s="1">
        <v>504.7</v>
      </c>
      <c r="R113" s="1">
        <v>478.69</v>
      </c>
      <c r="S113" s="1">
        <v>476.8</v>
      </c>
    </row>
    <row r="114" spans="1:19" ht="12.75">
      <c r="A114" s="1" t="s">
        <v>45</v>
      </c>
      <c r="B114" s="1">
        <v>434.39</v>
      </c>
      <c r="C114" s="1">
        <v>552</v>
      </c>
      <c r="D114" s="1">
        <v>773.98</v>
      </c>
      <c r="E114" s="1">
        <v>773.98</v>
      </c>
      <c r="F114" s="1">
        <v>803.49</v>
      </c>
      <c r="G114" s="1">
        <v>537.32</v>
      </c>
      <c r="H114" s="1">
        <v>900.9</v>
      </c>
      <c r="I114" s="1">
        <v>375.54</v>
      </c>
      <c r="J114" s="1">
        <v>754.57</v>
      </c>
      <c r="K114" s="1">
        <v>754.57</v>
      </c>
      <c r="L114" s="1">
        <v>847.17</v>
      </c>
      <c r="M114" s="1">
        <v>360.15</v>
      </c>
      <c r="N114" s="1">
        <v>388.44</v>
      </c>
      <c r="O114" s="1">
        <v>116.75</v>
      </c>
      <c r="P114" s="1">
        <v>278.04</v>
      </c>
      <c r="Q114" s="1">
        <v>271.72</v>
      </c>
      <c r="R114" s="1">
        <v>275.79</v>
      </c>
      <c r="S114" s="1">
        <v>203.88</v>
      </c>
    </row>
    <row r="115" spans="1:19" ht="12.75">
      <c r="A115" s="1" t="s">
        <v>46</v>
      </c>
      <c r="B115" s="1">
        <v>861.15</v>
      </c>
      <c r="C115" s="1">
        <v>771.51</v>
      </c>
      <c r="D115" s="1">
        <v>2997.26</v>
      </c>
      <c r="E115" s="1">
        <v>2997.26</v>
      </c>
      <c r="F115" s="1">
        <v>2401.01</v>
      </c>
      <c r="G115" s="1">
        <v>2475.4</v>
      </c>
      <c r="H115" s="1">
        <v>3031.49</v>
      </c>
      <c r="I115" s="1">
        <v>4442.2</v>
      </c>
      <c r="J115" s="1">
        <v>2946.54</v>
      </c>
      <c r="K115" s="1">
        <v>2946.54</v>
      </c>
      <c r="L115" s="1">
        <v>2742.17</v>
      </c>
      <c r="M115" s="1">
        <v>4282.38</v>
      </c>
      <c r="N115" s="1">
        <v>1077.76</v>
      </c>
      <c r="O115" s="1">
        <v>1413.21</v>
      </c>
      <c r="P115" s="1">
        <v>3172.16</v>
      </c>
      <c r="Q115" s="1">
        <v>2862.24</v>
      </c>
      <c r="R115" s="1">
        <v>1132.53</v>
      </c>
      <c r="S115" s="1">
        <v>671.88</v>
      </c>
    </row>
    <row r="116" spans="1:19" ht="12.75">
      <c r="A116" s="1" t="s">
        <v>47</v>
      </c>
      <c r="B116" s="1">
        <v>887.02</v>
      </c>
      <c r="C116" s="1">
        <v>775.23</v>
      </c>
      <c r="D116" s="1">
        <v>1146.92</v>
      </c>
      <c r="E116" s="1">
        <v>1146.92</v>
      </c>
      <c r="F116" s="1">
        <v>441.09</v>
      </c>
      <c r="G116" s="1">
        <v>963.83</v>
      </c>
      <c r="H116" s="1">
        <v>1316.05</v>
      </c>
      <c r="I116" s="1">
        <v>1363.54</v>
      </c>
      <c r="J116" s="1">
        <v>1131.73</v>
      </c>
      <c r="K116" s="1">
        <v>1131.73</v>
      </c>
      <c r="L116" s="1">
        <v>1235.04</v>
      </c>
      <c r="M116" s="1">
        <v>1262.38</v>
      </c>
      <c r="N116" s="1">
        <v>288.58</v>
      </c>
      <c r="O116" s="1">
        <v>70.87</v>
      </c>
      <c r="P116" s="1">
        <v>705.07</v>
      </c>
      <c r="Q116" s="1">
        <v>567.62</v>
      </c>
      <c r="R116" s="1">
        <v>175.11</v>
      </c>
      <c r="S116" s="1">
        <v>129.7</v>
      </c>
    </row>
    <row r="117" spans="1:19" ht="12.75">
      <c r="A117" s="1" t="s">
        <v>48</v>
      </c>
      <c r="B117" s="1">
        <v>556</v>
      </c>
      <c r="C117" s="1">
        <v>582.48</v>
      </c>
      <c r="D117" s="1">
        <v>746.74</v>
      </c>
      <c r="E117" s="1">
        <v>746.74</v>
      </c>
      <c r="F117" s="1">
        <v>318.23</v>
      </c>
      <c r="G117" s="1">
        <v>533.14</v>
      </c>
      <c r="H117" s="1">
        <v>790.94</v>
      </c>
      <c r="I117" s="1">
        <v>927.38</v>
      </c>
      <c r="J117" s="1">
        <v>929.42</v>
      </c>
      <c r="K117" s="1">
        <v>929.42</v>
      </c>
      <c r="L117" s="1">
        <v>835</v>
      </c>
      <c r="M117" s="1">
        <v>887.22</v>
      </c>
      <c r="N117" s="1">
        <v>332.4</v>
      </c>
      <c r="O117" s="1">
        <v>213.64</v>
      </c>
      <c r="P117" s="1">
        <v>387.13</v>
      </c>
      <c r="Q117" s="1">
        <v>450.96</v>
      </c>
      <c r="R117" s="1">
        <v>433.14</v>
      </c>
      <c r="S117" s="1">
        <v>167.63</v>
      </c>
    </row>
    <row r="118" spans="1:19" ht="12.75">
      <c r="A118" s="1" t="s">
        <v>49</v>
      </c>
      <c r="B118" s="1">
        <v>578.51</v>
      </c>
      <c r="C118" s="1">
        <v>549.03</v>
      </c>
      <c r="D118" s="1">
        <v>677.81</v>
      </c>
      <c r="E118" s="1">
        <v>677.81</v>
      </c>
      <c r="F118" s="1">
        <v>231.84</v>
      </c>
      <c r="G118" s="1">
        <v>639.89</v>
      </c>
      <c r="H118" s="1">
        <v>471.94</v>
      </c>
      <c r="I118" s="1">
        <v>834.92</v>
      </c>
      <c r="J118" s="1">
        <v>664.61</v>
      </c>
      <c r="K118" s="1">
        <v>664.61</v>
      </c>
      <c r="L118" s="1">
        <v>458.84</v>
      </c>
      <c r="M118" s="1">
        <v>784</v>
      </c>
      <c r="N118" s="1">
        <v>231.88</v>
      </c>
      <c r="O118" s="1">
        <v>262.89</v>
      </c>
      <c r="P118" s="1">
        <v>525.92</v>
      </c>
      <c r="Q118" s="1">
        <v>435.45</v>
      </c>
      <c r="R118" s="1">
        <v>338.03</v>
      </c>
      <c r="S118" s="1">
        <v>254.36</v>
      </c>
    </row>
    <row r="119" spans="1:19" ht="12.75">
      <c r="A119" s="1" t="s">
        <v>50</v>
      </c>
      <c r="B119" s="1">
        <v>582.92</v>
      </c>
      <c r="C119" s="1">
        <v>609.16</v>
      </c>
      <c r="D119" s="1">
        <v>312.71</v>
      </c>
      <c r="E119" s="1">
        <v>312.71</v>
      </c>
      <c r="F119" s="1">
        <v>256.02</v>
      </c>
      <c r="G119" s="1">
        <v>296.84</v>
      </c>
      <c r="H119" s="1">
        <v>178.46</v>
      </c>
      <c r="I119" s="1">
        <v>337.65</v>
      </c>
      <c r="J119" s="1">
        <v>355.02</v>
      </c>
      <c r="K119" s="1">
        <v>355.02</v>
      </c>
      <c r="L119" s="1">
        <v>177.69</v>
      </c>
      <c r="M119" s="1">
        <v>303.21</v>
      </c>
      <c r="N119" s="1">
        <v>114.17</v>
      </c>
      <c r="O119" s="1">
        <v>166.33</v>
      </c>
      <c r="P119" s="1">
        <v>150.91</v>
      </c>
      <c r="Q119" s="1">
        <v>149.98</v>
      </c>
      <c r="R119" s="1">
        <v>158.56</v>
      </c>
      <c r="S119" s="1">
        <v>162.7</v>
      </c>
    </row>
    <row r="120" spans="1:19" ht="12.75">
      <c r="A120" s="1" t="s">
        <v>51</v>
      </c>
      <c r="B120" s="1">
        <v>715.4</v>
      </c>
      <c r="C120" s="1">
        <v>542.75</v>
      </c>
      <c r="D120" s="1">
        <v>148.36</v>
      </c>
      <c r="E120" s="1">
        <v>148.36</v>
      </c>
      <c r="F120" s="1">
        <v>210.15</v>
      </c>
      <c r="G120" s="1">
        <v>603.96</v>
      </c>
      <c r="H120" s="1">
        <v>437.3</v>
      </c>
      <c r="I120" s="1">
        <v>684.26</v>
      </c>
      <c r="J120" s="1">
        <v>100.97</v>
      </c>
      <c r="K120" s="1">
        <v>100.97</v>
      </c>
      <c r="L120" s="1">
        <v>369.23</v>
      </c>
      <c r="M120" s="1">
        <v>592.3</v>
      </c>
      <c r="N120" s="1">
        <v>104.19</v>
      </c>
      <c r="O120" s="1">
        <v>189.81</v>
      </c>
      <c r="P120" s="1">
        <v>254.94</v>
      </c>
      <c r="Q120" s="1">
        <v>304</v>
      </c>
      <c r="R120" s="1">
        <v>494.16</v>
      </c>
      <c r="S120" s="1">
        <v>458.25</v>
      </c>
    </row>
    <row r="121" spans="1:19" ht="12.75">
      <c r="A121" s="1" t="s">
        <v>52</v>
      </c>
      <c r="B121" s="1">
        <v>2686.92</v>
      </c>
      <c r="C121" s="1">
        <v>2609.19</v>
      </c>
      <c r="D121" s="1">
        <v>4761.26</v>
      </c>
      <c r="E121" s="1">
        <v>4761.26</v>
      </c>
      <c r="F121" s="1">
        <v>3398.24</v>
      </c>
      <c r="G121" s="1">
        <v>3143.29</v>
      </c>
      <c r="H121" s="1">
        <v>2966.04</v>
      </c>
      <c r="I121" s="1">
        <v>2901.92</v>
      </c>
      <c r="J121" s="1">
        <v>4741.56</v>
      </c>
      <c r="K121" s="1">
        <v>4741.56</v>
      </c>
      <c r="L121" s="1">
        <v>2955.84</v>
      </c>
      <c r="M121" s="1">
        <v>2908.26</v>
      </c>
      <c r="N121" s="1">
        <v>1656.04</v>
      </c>
      <c r="O121" s="1">
        <v>2031.82</v>
      </c>
      <c r="P121" s="1">
        <v>3482.9</v>
      </c>
      <c r="Q121" s="1">
        <v>3468.56</v>
      </c>
      <c r="R121" s="1">
        <v>1853.28</v>
      </c>
      <c r="S121" s="1">
        <v>2307.16</v>
      </c>
    </row>
    <row r="122" spans="1:19" ht="12.75">
      <c r="A122" s="1" t="s">
        <v>53</v>
      </c>
      <c r="B122" s="1">
        <v>871.45</v>
      </c>
      <c r="C122" s="1">
        <v>833.92</v>
      </c>
      <c r="D122" s="1">
        <v>1123.56</v>
      </c>
      <c r="E122" s="1">
        <v>1123.56</v>
      </c>
      <c r="F122" s="1">
        <v>729.23</v>
      </c>
      <c r="G122" s="1">
        <v>865.33</v>
      </c>
      <c r="H122" s="1">
        <v>637.14</v>
      </c>
      <c r="I122" s="1">
        <v>498.84</v>
      </c>
      <c r="J122" s="1">
        <v>1114.5</v>
      </c>
      <c r="K122" s="1">
        <v>1114.5</v>
      </c>
      <c r="L122" s="1">
        <v>620.74</v>
      </c>
      <c r="M122" s="1">
        <v>461.52</v>
      </c>
      <c r="N122" s="1">
        <v>375.84</v>
      </c>
      <c r="O122" s="1">
        <v>261.52</v>
      </c>
      <c r="P122" s="1">
        <v>353.37</v>
      </c>
      <c r="Q122" s="1">
        <v>329.47</v>
      </c>
      <c r="R122" s="1">
        <v>521.51</v>
      </c>
      <c r="S122" s="1">
        <v>539</v>
      </c>
    </row>
    <row r="123" spans="1:19" ht="12.75">
      <c r="A123" s="1" t="s">
        <v>54</v>
      </c>
      <c r="B123" s="1">
        <v>599.52</v>
      </c>
      <c r="C123" s="1">
        <v>620.06</v>
      </c>
      <c r="D123" s="1">
        <v>1411.86</v>
      </c>
      <c r="E123" s="1">
        <v>1411.86</v>
      </c>
      <c r="F123" s="1">
        <v>1030.26</v>
      </c>
      <c r="G123" s="1">
        <v>853.91</v>
      </c>
      <c r="H123" s="1">
        <v>509.18</v>
      </c>
      <c r="I123" s="1">
        <v>389.09</v>
      </c>
      <c r="J123" s="1">
        <v>1346.3</v>
      </c>
      <c r="K123" s="1">
        <v>1346.3</v>
      </c>
      <c r="L123" s="1">
        <v>504.53</v>
      </c>
      <c r="M123" s="1">
        <v>362.64</v>
      </c>
      <c r="N123" s="1">
        <v>159.3</v>
      </c>
      <c r="O123" s="1">
        <v>162.17</v>
      </c>
      <c r="P123" s="1">
        <v>294.71</v>
      </c>
      <c r="Q123" s="1">
        <v>283.52</v>
      </c>
      <c r="R123" s="1">
        <v>296.4</v>
      </c>
      <c r="S123" s="1">
        <v>214.88</v>
      </c>
    </row>
    <row r="124" spans="1:19" ht="12.75">
      <c r="A124" s="1" t="s">
        <v>55</v>
      </c>
      <c r="B124" s="1">
        <v>578.16</v>
      </c>
      <c r="C124" s="1">
        <v>791.54</v>
      </c>
      <c r="D124" s="1">
        <v>609.36</v>
      </c>
      <c r="E124" s="1">
        <v>609.36</v>
      </c>
      <c r="F124" s="1">
        <v>658.83</v>
      </c>
      <c r="G124" s="1">
        <v>743.33</v>
      </c>
      <c r="H124" s="1">
        <v>478.05</v>
      </c>
      <c r="I124" s="1">
        <v>586.92</v>
      </c>
      <c r="J124" s="1">
        <v>478.24</v>
      </c>
      <c r="K124" s="1">
        <v>478.24</v>
      </c>
      <c r="L124" s="1">
        <v>345.91</v>
      </c>
      <c r="M124" s="1">
        <v>464.26</v>
      </c>
      <c r="N124" s="1">
        <v>650.22</v>
      </c>
      <c r="O124" s="1">
        <v>445.51</v>
      </c>
      <c r="P124" s="1">
        <v>388.59</v>
      </c>
      <c r="Q124" s="1">
        <v>330.03</v>
      </c>
      <c r="R124" s="1">
        <v>835.37</v>
      </c>
      <c r="S124" s="1">
        <v>634.46</v>
      </c>
    </row>
    <row r="125" spans="1:19" ht="12.75">
      <c r="A125" s="1" t="s">
        <v>56</v>
      </c>
      <c r="B125" s="1">
        <v>1585.66</v>
      </c>
      <c r="C125" s="1">
        <v>1398.28</v>
      </c>
      <c r="D125" s="1">
        <v>760.71</v>
      </c>
      <c r="E125" s="1">
        <v>760.71</v>
      </c>
      <c r="F125" s="1">
        <v>735.2</v>
      </c>
      <c r="G125" s="1">
        <v>706.14</v>
      </c>
      <c r="H125" s="1">
        <v>992.66</v>
      </c>
      <c r="I125" s="1">
        <v>746.13</v>
      </c>
      <c r="J125" s="1">
        <v>638.04</v>
      </c>
      <c r="K125" s="1">
        <v>638.04</v>
      </c>
      <c r="L125" s="1">
        <v>840.61</v>
      </c>
      <c r="M125" s="1">
        <v>643.17</v>
      </c>
      <c r="N125" s="1">
        <v>854.69</v>
      </c>
      <c r="O125" s="1">
        <v>381.35</v>
      </c>
      <c r="P125" s="1">
        <v>1294.86</v>
      </c>
      <c r="Q125" s="1">
        <v>1243.25</v>
      </c>
      <c r="R125" s="1">
        <v>604.4</v>
      </c>
      <c r="S125" s="1">
        <v>470.53</v>
      </c>
    </row>
    <row r="126" spans="1:19" ht="12.75">
      <c r="A126" s="1" t="s">
        <v>57</v>
      </c>
      <c r="B126" s="1">
        <v>852.07</v>
      </c>
      <c r="C126" s="1">
        <v>746.08</v>
      </c>
      <c r="D126" s="1">
        <v>656.31</v>
      </c>
      <c r="E126" s="1">
        <v>656.31</v>
      </c>
      <c r="F126" s="1" t="s">
        <v>0</v>
      </c>
      <c r="G126" s="1">
        <v>514.42</v>
      </c>
      <c r="H126" s="1">
        <v>435.58</v>
      </c>
      <c r="I126" s="1">
        <v>230.85</v>
      </c>
      <c r="J126" s="1">
        <v>616.51</v>
      </c>
      <c r="K126" s="1">
        <v>616.51</v>
      </c>
      <c r="L126" s="1">
        <v>391.76</v>
      </c>
      <c r="M126" s="1">
        <v>215.76</v>
      </c>
      <c r="N126" s="1" t="s">
        <v>0</v>
      </c>
      <c r="O126" s="1">
        <v>63.3</v>
      </c>
      <c r="P126" s="1">
        <v>254.8</v>
      </c>
      <c r="Q126" s="1">
        <v>245.59</v>
      </c>
      <c r="R126" s="1" t="s">
        <v>0</v>
      </c>
      <c r="S126" s="1">
        <v>218.25</v>
      </c>
    </row>
    <row r="127" spans="1:19" ht="12.75">
      <c r="A127" s="1" t="s">
        <v>58</v>
      </c>
      <c r="B127" s="1">
        <v>647.29</v>
      </c>
      <c r="C127" s="1">
        <v>337.78</v>
      </c>
      <c r="D127" s="1">
        <v>222</v>
      </c>
      <c r="E127" s="1">
        <v>222</v>
      </c>
      <c r="F127" s="1">
        <v>209.03</v>
      </c>
      <c r="G127" s="1">
        <v>349.59</v>
      </c>
      <c r="H127" s="1">
        <v>154.96</v>
      </c>
      <c r="I127" s="1">
        <v>286.35</v>
      </c>
      <c r="J127" s="1">
        <v>245.77</v>
      </c>
      <c r="K127" s="1">
        <v>242.85</v>
      </c>
      <c r="L127" s="1">
        <v>158.01</v>
      </c>
      <c r="M127" s="1">
        <v>191.04</v>
      </c>
      <c r="N127" s="1">
        <v>194</v>
      </c>
      <c r="O127" s="1">
        <v>169.53</v>
      </c>
      <c r="P127" s="1">
        <v>289.65</v>
      </c>
      <c r="Q127" s="1">
        <v>335.07</v>
      </c>
      <c r="R127" s="1">
        <v>235.57</v>
      </c>
      <c r="S127" s="1">
        <v>232.77</v>
      </c>
    </row>
    <row r="128" ht="12.75">
      <c r="A128" s="1" t="s">
        <v>4</v>
      </c>
    </row>
    <row r="129" ht="12.75">
      <c r="A129" s="1" t="s">
        <v>60</v>
      </c>
    </row>
    <row r="130" spans="1:19" ht="12.75">
      <c r="A130" s="1" t="s">
        <v>5</v>
      </c>
      <c r="B130" s="1">
        <v>13830.1</v>
      </c>
      <c r="C130" s="1">
        <v>16538.44</v>
      </c>
      <c r="D130" s="1">
        <v>6050.18</v>
      </c>
      <c r="E130" s="1">
        <v>6050.18</v>
      </c>
      <c r="F130" s="1">
        <v>4635.79</v>
      </c>
      <c r="G130" s="1">
        <v>6166.23</v>
      </c>
      <c r="H130" s="1">
        <v>8885.19</v>
      </c>
      <c r="I130" s="1">
        <v>15362.51</v>
      </c>
      <c r="J130" s="1">
        <v>6164.26</v>
      </c>
      <c r="K130" s="1">
        <v>6166.23</v>
      </c>
      <c r="L130" s="1">
        <v>8873.91</v>
      </c>
      <c r="M130" s="1">
        <v>15362.51</v>
      </c>
      <c r="N130" s="1">
        <v>6726.8</v>
      </c>
      <c r="O130" s="1">
        <v>15362.51</v>
      </c>
      <c r="P130" s="1">
        <v>14533.8</v>
      </c>
      <c r="Q130" s="1">
        <v>15362.51</v>
      </c>
      <c r="R130" s="1">
        <v>3348.16</v>
      </c>
      <c r="S130" s="1">
        <v>6166.23</v>
      </c>
    </row>
    <row r="131" spans="1:5" ht="12.75">
      <c r="A131" s="1" t="s">
        <v>4</v>
      </c>
      <c r="C131" s="3">
        <f>C130-B130</f>
        <v>2708.3399999999983</v>
      </c>
      <c r="D131" s="3">
        <f>C132*1000/C131</f>
        <v>167.86297141422426</v>
      </c>
      <c r="E131" s="3">
        <f>C131/C130</f>
        <v>0.16376030629249183</v>
      </c>
    </row>
    <row r="132" spans="1:5" ht="12.75">
      <c r="A132" s="1" t="s">
        <v>6</v>
      </c>
      <c r="C132" s="3">
        <f>C137-B137</f>
        <v>454.6299999999999</v>
      </c>
      <c r="D132" s="3"/>
      <c r="E132" s="3">
        <f>C132/C137</f>
        <v>0.19915018507567292</v>
      </c>
    </row>
    <row r="133" spans="1:19" ht="12.75">
      <c r="A133" s="1" t="s">
        <v>7</v>
      </c>
      <c r="B133" s="1">
        <v>184.19</v>
      </c>
      <c r="C133" s="1">
        <v>220.37</v>
      </c>
      <c r="D133" s="1">
        <v>82.26</v>
      </c>
      <c r="E133" s="1">
        <v>82.26</v>
      </c>
      <c r="F133" s="1">
        <v>55.4</v>
      </c>
      <c r="G133" s="1">
        <v>84.27</v>
      </c>
      <c r="H133" s="1">
        <v>111.09</v>
      </c>
      <c r="I133" s="1">
        <v>197.13</v>
      </c>
      <c r="J133" s="1">
        <v>84.27</v>
      </c>
      <c r="K133" s="1">
        <v>84.27</v>
      </c>
      <c r="L133" s="1">
        <v>111.09</v>
      </c>
      <c r="M133" s="1">
        <v>197.13</v>
      </c>
      <c r="N133" s="1">
        <v>75.32</v>
      </c>
      <c r="O133" s="1">
        <v>197.13</v>
      </c>
      <c r="P133" s="1">
        <v>183.06</v>
      </c>
      <c r="Q133" s="1">
        <v>197.13</v>
      </c>
      <c r="R133" s="1">
        <v>34.42</v>
      </c>
      <c r="S133" s="1">
        <v>84.27</v>
      </c>
    </row>
    <row r="134" spans="1:19" ht="12.75">
      <c r="A134" s="1" t="s">
        <v>8</v>
      </c>
      <c r="B134" s="1">
        <v>26.15</v>
      </c>
      <c r="C134" s="1">
        <v>29.75</v>
      </c>
      <c r="D134" s="1" t="s">
        <v>0</v>
      </c>
      <c r="E134" s="1" t="s">
        <v>0</v>
      </c>
      <c r="F134" s="1" t="s">
        <v>0</v>
      </c>
      <c r="G134" s="1" t="s">
        <v>0</v>
      </c>
      <c r="H134" s="1" t="s">
        <v>0</v>
      </c>
      <c r="I134" s="1">
        <v>27.91</v>
      </c>
      <c r="J134" s="1" t="s">
        <v>0</v>
      </c>
      <c r="K134" s="1" t="s">
        <v>0</v>
      </c>
      <c r="L134" s="1" t="s">
        <v>0</v>
      </c>
      <c r="M134" s="1">
        <v>27.91</v>
      </c>
      <c r="N134" s="1" t="s">
        <v>0</v>
      </c>
      <c r="O134" s="1">
        <v>27.91</v>
      </c>
      <c r="P134" s="1">
        <v>25.99</v>
      </c>
      <c r="Q134" s="1">
        <v>27.91</v>
      </c>
      <c r="R134" s="1" t="s">
        <v>0</v>
      </c>
      <c r="S134" s="1" t="s">
        <v>0</v>
      </c>
    </row>
    <row r="135" spans="1:19" ht="12.75">
      <c r="A135" s="1" t="s">
        <v>9</v>
      </c>
      <c r="B135" s="1">
        <v>318.93</v>
      </c>
      <c r="C135" s="1">
        <v>369.27</v>
      </c>
      <c r="D135" s="1">
        <v>81.72</v>
      </c>
      <c r="E135" s="1">
        <v>81.72</v>
      </c>
      <c r="F135" s="1">
        <v>60.37</v>
      </c>
      <c r="G135" s="1">
        <v>84.05</v>
      </c>
      <c r="H135" s="1">
        <v>166.46</v>
      </c>
      <c r="I135" s="1">
        <v>338.33</v>
      </c>
      <c r="J135" s="1">
        <v>84.05</v>
      </c>
      <c r="K135" s="1">
        <v>84.05</v>
      </c>
      <c r="L135" s="1">
        <v>166.46</v>
      </c>
      <c r="M135" s="1">
        <v>338.33</v>
      </c>
      <c r="N135" s="1">
        <v>134.46</v>
      </c>
      <c r="O135" s="1">
        <v>338.33</v>
      </c>
      <c r="P135" s="1">
        <v>324.14</v>
      </c>
      <c r="Q135" s="1">
        <v>338.33</v>
      </c>
      <c r="R135" s="1">
        <v>45.26</v>
      </c>
      <c r="S135" s="1">
        <v>84.05</v>
      </c>
    </row>
    <row r="136" spans="1:19" ht="12.75">
      <c r="A136" s="1" t="s">
        <v>10</v>
      </c>
      <c r="B136" s="1">
        <v>88.28</v>
      </c>
      <c r="C136" s="1">
        <v>108.27</v>
      </c>
      <c r="D136" s="1">
        <v>45.95</v>
      </c>
      <c r="E136" s="1">
        <v>45.95</v>
      </c>
      <c r="F136" s="1">
        <v>36.68</v>
      </c>
      <c r="G136" s="1">
        <v>46.47</v>
      </c>
      <c r="H136" s="1">
        <v>67.81</v>
      </c>
      <c r="I136" s="1">
        <v>100.62</v>
      </c>
      <c r="J136" s="1">
        <v>46.47</v>
      </c>
      <c r="K136" s="1">
        <v>46.47</v>
      </c>
      <c r="L136" s="1">
        <v>67.81</v>
      </c>
      <c r="M136" s="1">
        <v>100.62</v>
      </c>
      <c r="N136" s="1">
        <v>51.51</v>
      </c>
      <c r="O136" s="1">
        <v>100.62</v>
      </c>
      <c r="P136" s="1">
        <v>93.69</v>
      </c>
      <c r="Q136" s="1">
        <v>100.62</v>
      </c>
      <c r="R136" s="1">
        <v>26.27</v>
      </c>
      <c r="S136" s="1">
        <v>46.47</v>
      </c>
    </row>
    <row r="137" spans="1:19" ht="12.75">
      <c r="A137" s="1" t="s">
        <v>11</v>
      </c>
      <c r="B137" s="1">
        <v>1828.22</v>
      </c>
      <c r="C137" s="1">
        <v>2282.85</v>
      </c>
      <c r="D137" s="1">
        <v>606.24</v>
      </c>
      <c r="E137" s="1">
        <v>606.24</v>
      </c>
      <c r="F137" s="1">
        <v>446.64</v>
      </c>
      <c r="G137" s="1">
        <v>623.49</v>
      </c>
      <c r="H137" s="1">
        <v>1087.93</v>
      </c>
      <c r="I137" s="1">
        <v>2076.43</v>
      </c>
      <c r="J137" s="1">
        <v>623.49</v>
      </c>
      <c r="K137" s="1">
        <v>623.49</v>
      </c>
      <c r="L137" s="1">
        <v>1087.8</v>
      </c>
      <c r="M137" s="1">
        <v>2076.43</v>
      </c>
      <c r="N137" s="1">
        <v>894.35</v>
      </c>
      <c r="O137" s="1">
        <v>2076.43</v>
      </c>
      <c r="P137" s="1">
        <v>1984.72</v>
      </c>
      <c r="Q137" s="1">
        <v>2076.43</v>
      </c>
      <c r="R137" s="1">
        <v>351.85</v>
      </c>
      <c r="S137" s="1">
        <v>623.49</v>
      </c>
    </row>
    <row r="138" spans="1:19" ht="12.75">
      <c r="A138" s="1" t="s">
        <v>12</v>
      </c>
      <c r="B138" s="1">
        <v>247.96</v>
      </c>
      <c r="C138" s="1">
        <v>287.75</v>
      </c>
      <c r="D138" s="1">
        <v>93.61</v>
      </c>
      <c r="E138" s="1">
        <v>93.61</v>
      </c>
      <c r="F138" s="1">
        <v>66.78</v>
      </c>
      <c r="G138" s="1">
        <v>95.26</v>
      </c>
      <c r="H138" s="1">
        <v>156.05</v>
      </c>
      <c r="I138" s="1">
        <v>268.24</v>
      </c>
      <c r="J138" s="1">
        <v>95.26</v>
      </c>
      <c r="K138" s="1">
        <v>95.26</v>
      </c>
      <c r="L138" s="1">
        <v>156.05</v>
      </c>
      <c r="M138" s="1">
        <v>268.24</v>
      </c>
      <c r="N138" s="1">
        <v>119.72</v>
      </c>
      <c r="O138" s="1">
        <v>268.24</v>
      </c>
      <c r="P138" s="1">
        <v>252.3</v>
      </c>
      <c r="Q138" s="1">
        <v>268.24</v>
      </c>
      <c r="R138" s="1">
        <v>47.96</v>
      </c>
      <c r="S138" s="1">
        <v>95.26</v>
      </c>
    </row>
    <row r="139" spans="1:19" ht="12.75">
      <c r="A139" s="1" t="s">
        <v>13</v>
      </c>
      <c r="B139" s="1">
        <v>202.83</v>
      </c>
      <c r="C139" s="1">
        <v>217.85</v>
      </c>
      <c r="D139" s="1">
        <v>55.52</v>
      </c>
      <c r="E139" s="1">
        <v>55.52</v>
      </c>
      <c r="F139" s="1">
        <v>45.02</v>
      </c>
      <c r="G139" s="1">
        <v>56.05</v>
      </c>
      <c r="H139" s="1">
        <v>91.85</v>
      </c>
      <c r="I139" s="1">
        <v>205.16</v>
      </c>
      <c r="J139" s="1">
        <v>56.05</v>
      </c>
      <c r="K139" s="1">
        <v>56.05</v>
      </c>
      <c r="L139" s="1">
        <v>91.85</v>
      </c>
      <c r="M139" s="1">
        <v>205.16</v>
      </c>
      <c r="N139" s="1">
        <v>69.45</v>
      </c>
      <c r="O139" s="1">
        <v>205.16</v>
      </c>
      <c r="P139" s="1">
        <v>198.28</v>
      </c>
      <c r="Q139" s="1">
        <v>205.16</v>
      </c>
      <c r="R139" s="1">
        <v>27.89</v>
      </c>
      <c r="S139" s="1">
        <v>56.05</v>
      </c>
    </row>
    <row r="140" spans="1:19" ht="12.75">
      <c r="A140" s="1" t="s">
        <v>14</v>
      </c>
      <c r="B140" s="1">
        <v>80.47</v>
      </c>
      <c r="C140" s="1">
        <v>88.89</v>
      </c>
      <c r="D140" s="1">
        <v>30.14</v>
      </c>
      <c r="E140" s="1">
        <v>30.14</v>
      </c>
      <c r="F140" s="1">
        <v>23</v>
      </c>
      <c r="G140" s="1">
        <v>30.14</v>
      </c>
      <c r="H140" s="1">
        <v>36.39</v>
      </c>
      <c r="I140" s="1">
        <v>84.86</v>
      </c>
      <c r="J140" s="1">
        <v>30.14</v>
      </c>
      <c r="K140" s="1">
        <v>30.14</v>
      </c>
      <c r="L140" s="1">
        <v>36.39</v>
      </c>
      <c r="M140" s="1">
        <v>84.86</v>
      </c>
      <c r="N140" s="1">
        <v>28.02</v>
      </c>
      <c r="O140" s="1">
        <v>84.86</v>
      </c>
      <c r="P140" s="1">
        <v>81.69</v>
      </c>
      <c r="Q140" s="1">
        <v>84.86</v>
      </c>
      <c r="R140" s="1">
        <v>17.05</v>
      </c>
      <c r="S140" s="1">
        <v>30.14</v>
      </c>
    </row>
    <row r="141" spans="1:19" ht="12.75">
      <c r="A141" s="1" t="s">
        <v>15</v>
      </c>
      <c r="B141" s="1">
        <v>51.67</v>
      </c>
      <c r="C141" s="1">
        <v>58.11</v>
      </c>
      <c r="D141" s="1">
        <v>33.66</v>
      </c>
      <c r="E141" s="1">
        <v>33.66</v>
      </c>
      <c r="F141" s="1">
        <v>29.97</v>
      </c>
      <c r="G141" s="1">
        <v>34.07</v>
      </c>
      <c r="H141" s="1">
        <v>41.91</v>
      </c>
      <c r="I141" s="1">
        <v>55.71</v>
      </c>
      <c r="J141" s="1">
        <v>34.07</v>
      </c>
      <c r="K141" s="1">
        <v>34.07</v>
      </c>
      <c r="L141" s="1">
        <v>41.91</v>
      </c>
      <c r="M141" s="1">
        <v>55.71</v>
      </c>
      <c r="N141" s="1">
        <v>30.9</v>
      </c>
      <c r="O141" s="1">
        <v>55.71</v>
      </c>
      <c r="P141" s="1">
        <v>51.27</v>
      </c>
      <c r="Q141" s="1">
        <v>55.71</v>
      </c>
      <c r="R141" s="1">
        <v>22.64</v>
      </c>
      <c r="S141" s="1">
        <v>34.07</v>
      </c>
    </row>
    <row r="142" spans="1:19" ht="12.75">
      <c r="A142" s="1" t="s">
        <v>16</v>
      </c>
      <c r="B142" s="1">
        <v>611.57</v>
      </c>
      <c r="C142" s="1">
        <v>750.72</v>
      </c>
      <c r="D142" s="1">
        <v>216.22</v>
      </c>
      <c r="E142" s="1">
        <v>216.22</v>
      </c>
      <c r="F142" s="1">
        <v>175.76</v>
      </c>
      <c r="G142" s="1">
        <v>223.94</v>
      </c>
      <c r="H142" s="1">
        <v>404.15</v>
      </c>
      <c r="I142" s="1">
        <v>689.02</v>
      </c>
      <c r="J142" s="1">
        <v>222.53</v>
      </c>
      <c r="K142" s="1">
        <v>223.94</v>
      </c>
      <c r="L142" s="1">
        <v>400.73</v>
      </c>
      <c r="M142" s="1">
        <v>689.02</v>
      </c>
      <c r="N142" s="1">
        <v>322.07</v>
      </c>
      <c r="O142" s="1">
        <v>689.02</v>
      </c>
      <c r="P142" s="1">
        <v>656.42</v>
      </c>
      <c r="Q142" s="1">
        <v>689.02</v>
      </c>
      <c r="R142" s="1">
        <v>138.71</v>
      </c>
      <c r="S142" s="1">
        <v>223.94</v>
      </c>
    </row>
    <row r="143" spans="1:19" ht="12.75">
      <c r="A143" s="1" t="s">
        <v>17</v>
      </c>
      <c r="B143" s="1">
        <v>390.31</v>
      </c>
      <c r="C143" s="1">
        <v>484.44</v>
      </c>
      <c r="D143" s="1">
        <v>179.05</v>
      </c>
      <c r="E143" s="1">
        <v>179.05</v>
      </c>
      <c r="F143" s="1">
        <v>141.84</v>
      </c>
      <c r="G143" s="1">
        <v>182.93</v>
      </c>
      <c r="H143" s="1">
        <v>291.91</v>
      </c>
      <c r="I143" s="1">
        <v>459.18</v>
      </c>
      <c r="J143" s="1">
        <v>182.93</v>
      </c>
      <c r="K143" s="1">
        <v>182.93</v>
      </c>
      <c r="L143" s="1">
        <v>290.23</v>
      </c>
      <c r="M143" s="1">
        <v>459.18</v>
      </c>
      <c r="N143" s="1">
        <v>222.39</v>
      </c>
      <c r="O143" s="1">
        <v>459.18</v>
      </c>
      <c r="P143" s="1">
        <v>432.71</v>
      </c>
      <c r="Q143" s="1">
        <v>459.18</v>
      </c>
      <c r="R143" s="1">
        <v>109.07</v>
      </c>
      <c r="S143" s="1">
        <v>182.93</v>
      </c>
    </row>
    <row r="144" spans="1:19" ht="12.75">
      <c r="A144" s="1" t="s">
        <v>18</v>
      </c>
      <c r="B144" s="1">
        <v>58.23</v>
      </c>
      <c r="C144" s="1">
        <v>70.58</v>
      </c>
      <c r="D144" s="1">
        <v>31.23</v>
      </c>
      <c r="E144" s="1">
        <v>31.23</v>
      </c>
      <c r="F144" s="1">
        <v>23.18</v>
      </c>
      <c r="G144" s="1">
        <v>33.36</v>
      </c>
      <c r="H144" s="1">
        <v>37.12</v>
      </c>
      <c r="I144" s="1">
        <v>66.86</v>
      </c>
      <c r="J144" s="1">
        <v>33.36</v>
      </c>
      <c r="K144" s="1">
        <v>33.36</v>
      </c>
      <c r="L144" s="1">
        <v>37.12</v>
      </c>
      <c r="M144" s="1">
        <v>66.86</v>
      </c>
      <c r="N144" s="1">
        <v>31.13</v>
      </c>
      <c r="O144" s="1">
        <v>66.86</v>
      </c>
      <c r="P144" s="1">
        <v>63.75</v>
      </c>
      <c r="Q144" s="1">
        <v>66.86</v>
      </c>
      <c r="R144" s="1">
        <v>18.18</v>
      </c>
      <c r="S144" s="1">
        <v>33.36</v>
      </c>
    </row>
    <row r="145" spans="1:19" ht="12.75">
      <c r="A145" s="1" t="s">
        <v>19</v>
      </c>
      <c r="B145" s="1">
        <v>64.71</v>
      </c>
      <c r="C145" s="1">
        <v>80.21</v>
      </c>
      <c r="D145" s="1">
        <v>34.44</v>
      </c>
      <c r="E145" s="1">
        <v>34.44</v>
      </c>
      <c r="F145" s="1">
        <v>26.73</v>
      </c>
      <c r="G145" s="1">
        <v>35.61</v>
      </c>
      <c r="H145" s="1">
        <v>47.68</v>
      </c>
      <c r="I145" s="1">
        <v>73.7</v>
      </c>
      <c r="J145" s="1">
        <v>35.61</v>
      </c>
      <c r="K145" s="1">
        <v>35.61</v>
      </c>
      <c r="L145" s="1">
        <v>47.42</v>
      </c>
      <c r="M145" s="1">
        <v>73.7</v>
      </c>
      <c r="N145" s="1">
        <v>40.08</v>
      </c>
      <c r="O145" s="1">
        <v>73.7</v>
      </c>
      <c r="P145" s="1">
        <v>70.53</v>
      </c>
      <c r="Q145" s="1">
        <v>73.7</v>
      </c>
      <c r="R145" s="1">
        <v>22.8</v>
      </c>
      <c r="S145" s="1">
        <v>35.61</v>
      </c>
    </row>
    <row r="146" spans="1:19" ht="12.75">
      <c r="A146" s="1" t="s">
        <v>20</v>
      </c>
      <c r="B146" s="1">
        <v>664.52</v>
      </c>
      <c r="C146" s="1">
        <v>772</v>
      </c>
      <c r="D146" s="1">
        <v>242.57</v>
      </c>
      <c r="E146" s="1">
        <v>242.57</v>
      </c>
      <c r="F146" s="1">
        <v>179.7</v>
      </c>
      <c r="G146" s="1">
        <v>248.2</v>
      </c>
      <c r="H146" s="1">
        <v>370.99</v>
      </c>
      <c r="I146" s="1">
        <v>723.14</v>
      </c>
      <c r="J146" s="1">
        <v>248.2</v>
      </c>
      <c r="K146" s="1">
        <v>248.2</v>
      </c>
      <c r="L146" s="1">
        <v>370.99</v>
      </c>
      <c r="M146" s="1">
        <v>723.14</v>
      </c>
      <c r="N146" s="1">
        <v>294.84</v>
      </c>
      <c r="O146" s="1">
        <v>723.14</v>
      </c>
      <c r="P146" s="1">
        <v>685.97</v>
      </c>
      <c r="Q146" s="1">
        <v>723.14</v>
      </c>
      <c r="R146" s="1">
        <v>137.93</v>
      </c>
      <c r="S146" s="1">
        <v>248.2</v>
      </c>
    </row>
    <row r="147" spans="1:19" ht="12.75">
      <c r="A147" s="1" t="s">
        <v>21</v>
      </c>
      <c r="B147" s="1">
        <v>318.56</v>
      </c>
      <c r="C147" s="1">
        <v>365.77</v>
      </c>
      <c r="D147" s="1">
        <v>175.38</v>
      </c>
      <c r="E147" s="1">
        <v>175.38</v>
      </c>
      <c r="F147" s="1">
        <v>128.2</v>
      </c>
      <c r="G147" s="1">
        <v>176.81</v>
      </c>
      <c r="H147" s="1">
        <v>208.67</v>
      </c>
      <c r="I147" s="1">
        <v>341.86</v>
      </c>
      <c r="J147" s="1">
        <v>176.81</v>
      </c>
      <c r="K147" s="1">
        <v>176.81</v>
      </c>
      <c r="L147" s="1">
        <v>208.67</v>
      </c>
      <c r="M147" s="1">
        <v>341.86</v>
      </c>
      <c r="N147" s="1">
        <v>134.16</v>
      </c>
      <c r="O147" s="1">
        <v>341.86</v>
      </c>
      <c r="P147" s="1">
        <v>307.62</v>
      </c>
      <c r="Q147" s="1">
        <v>341.86</v>
      </c>
      <c r="R147" s="1">
        <v>77.88</v>
      </c>
      <c r="S147" s="1">
        <v>176.81</v>
      </c>
    </row>
    <row r="148" spans="1:19" ht="12.75">
      <c r="A148" s="1" t="s">
        <v>22</v>
      </c>
      <c r="B148" s="1">
        <v>118.17</v>
      </c>
      <c r="C148" s="1">
        <v>127.71</v>
      </c>
      <c r="D148" s="1">
        <v>84.67</v>
      </c>
      <c r="E148" s="1">
        <v>84.67</v>
      </c>
      <c r="F148" s="1">
        <v>68.81</v>
      </c>
      <c r="G148" s="1">
        <v>84.67</v>
      </c>
      <c r="H148" s="1">
        <v>89.81</v>
      </c>
      <c r="I148" s="1">
        <v>117.06</v>
      </c>
      <c r="J148" s="1">
        <v>84.67</v>
      </c>
      <c r="K148" s="1">
        <v>84.67</v>
      </c>
      <c r="L148" s="1">
        <v>89.81</v>
      </c>
      <c r="M148" s="1">
        <v>117.06</v>
      </c>
      <c r="N148" s="1">
        <v>55.43</v>
      </c>
      <c r="O148" s="1">
        <v>117.06</v>
      </c>
      <c r="P148" s="1">
        <v>108.13</v>
      </c>
      <c r="Q148" s="1">
        <v>117.06</v>
      </c>
      <c r="R148" s="1">
        <v>43.22</v>
      </c>
      <c r="S148" s="1">
        <v>84.67</v>
      </c>
    </row>
    <row r="149" spans="1:19" ht="12.75">
      <c r="A149" s="1" t="s">
        <v>23</v>
      </c>
      <c r="B149" s="1">
        <v>205.49</v>
      </c>
      <c r="C149" s="1">
        <v>232.31</v>
      </c>
      <c r="D149" s="1">
        <v>81.24</v>
      </c>
      <c r="E149" s="1">
        <v>81.24</v>
      </c>
      <c r="F149" s="1">
        <v>58.64</v>
      </c>
      <c r="G149" s="1">
        <v>81.67</v>
      </c>
      <c r="H149" s="1">
        <v>104.34</v>
      </c>
      <c r="I149" s="1">
        <v>204.37</v>
      </c>
      <c r="J149" s="1">
        <v>81.67</v>
      </c>
      <c r="K149" s="1">
        <v>81.67</v>
      </c>
      <c r="L149" s="1">
        <v>104.34</v>
      </c>
      <c r="M149" s="1">
        <v>204.37</v>
      </c>
      <c r="N149" s="1">
        <v>72.31</v>
      </c>
      <c r="O149" s="1">
        <v>204.37</v>
      </c>
      <c r="P149" s="1">
        <v>193.55</v>
      </c>
      <c r="Q149" s="1">
        <v>204.37</v>
      </c>
      <c r="R149" s="1">
        <v>38.92</v>
      </c>
      <c r="S149" s="1">
        <v>81.67</v>
      </c>
    </row>
    <row r="150" spans="1:19" ht="12.75">
      <c r="A150" s="1" t="s">
        <v>24</v>
      </c>
      <c r="B150" s="1">
        <v>163.6</v>
      </c>
      <c r="C150" s="1">
        <v>186.29</v>
      </c>
      <c r="D150" s="1">
        <v>97.11</v>
      </c>
      <c r="E150" s="1">
        <v>97.11</v>
      </c>
      <c r="F150" s="1">
        <v>68.11</v>
      </c>
      <c r="G150" s="1">
        <v>98.47</v>
      </c>
      <c r="H150" s="1">
        <v>107.46</v>
      </c>
      <c r="I150" s="1">
        <v>172.64</v>
      </c>
      <c r="J150" s="1">
        <v>98.47</v>
      </c>
      <c r="K150" s="1">
        <v>98.47</v>
      </c>
      <c r="L150" s="1">
        <v>107.46</v>
      </c>
      <c r="M150" s="1">
        <v>172.64</v>
      </c>
      <c r="N150" s="1">
        <v>74.51</v>
      </c>
      <c r="O150" s="1">
        <v>172.64</v>
      </c>
      <c r="P150" s="1">
        <v>160.73</v>
      </c>
      <c r="Q150" s="1">
        <v>172.64</v>
      </c>
      <c r="R150" s="1">
        <v>45.17</v>
      </c>
      <c r="S150" s="1">
        <v>98.47</v>
      </c>
    </row>
    <row r="151" spans="1:19" ht="12.75">
      <c r="A151" s="1" t="s">
        <v>25</v>
      </c>
      <c r="B151" s="1">
        <v>201.98</v>
      </c>
      <c r="C151" s="1">
        <v>275.39</v>
      </c>
      <c r="D151" s="1">
        <v>121.56</v>
      </c>
      <c r="E151" s="1">
        <v>121.56</v>
      </c>
      <c r="F151" s="1">
        <v>92.46</v>
      </c>
      <c r="G151" s="1">
        <v>124.23</v>
      </c>
      <c r="H151" s="1">
        <v>174.77</v>
      </c>
      <c r="I151" s="1">
        <v>259.77</v>
      </c>
      <c r="J151" s="1">
        <v>124.23</v>
      </c>
      <c r="K151" s="1">
        <v>124.23</v>
      </c>
      <c r="L151" s="1">
        <v>174.77</v>
      </c>
      <c r="M151" s="1">
        <v>259.77</v>
      </c>
      <c r="N151" s="1">
        <v>132.53</v>
      </c>
      <c r="O151" s="1">
        <v>259.77</v>
      </c>
      <c r="P151" s="1">
        <v>243.69</v>
      </c>
      <c r="Q151" s="1">
        <v>259.77</v>
      </c>
      <c r="R151" s="1">
        <v>68.29</v>
      </c>
      <c r="S151" s="1">
        <v>124.23</v>
      </c>
    </row>
    <row r="152" spans="1:19" ht="12.75">
      <c r="A152" s="1" t="s">
        <v>26</v>
      </c>
      <c r="B152" s="1">
        <v>17.18</v>
      </c>
      <c r="C152" s="1">
        <v>18.78</v>
      </c>
      <c r="D152" s="1" t="s">
        <v>0</v>
      </c>
      <c r="E152" s="1" t="s">
        <v>0</v>
      </c>
      <c r="F152" s="1" t="s">
        <v>0</v>
      </c>
      <c r="G152" s="1" t="s">
        <v>0</v>
      </c>
      <c r="H152" s="1">
        <v>10.16</v>
      </c>
      <c r="I152" s="1">
        <v>17.31</v>
      </c>
      <c r="J152" s="1" t="s">
        <v>0</v>
      </c>
      <c r="K152" s="1" t="s">
        <v>0</v>
      </c>
      <c r="L152" s="1">
        <v>10.12</v>
      </c>
      <c r="M152" s="1">
        <v>17.31</v>
      </c>
      <c r="N152" s="1" t="s">
        <v>0</v>
      </c>
      <c r="O152" s="1">
        <v>17.31</v>
      </c>
      <c r="P152" s="1">
        <v>15.75</v>
      </c>
      <c r="Q152" s="1">
        <v>17.31</v>
      </c>
      <c r="R152" s="1" t="s">
        <v>0</v>
      </c>
      <c r="S152" s="1" t="s">
        <v>0</v>
      </c>
    </row>
    <row r="153" spans="1:19" ht="12.75">
      <c r="A153" s="1" t="s">
        <v>27</v>
      </c>
      <c r="B153" s="1">
        <v>172.88</v>
      </c>
      <c r="C153" s="1">
        <v>193.89</v>
      </c>
      <c r="D153" s="1">
        <v>54.23</v>
      </c>
      <c r="E153" s="1">
        <v>54.23</v>
      </c>
      <c r="F153" s="1">
        <v>38.52</v>
      </c>
      <c r="G153" s="1">
        <v>54.23</v>
      </c>
      <c r="H153" s="1">
        <v>84.89</v>
      </c>
      <c r="I153" s="1">
        <v>180.18</v>
      </c>
      <c r="J153" s="1">
        <v>54.23</v>
      </c>
      <c r="K153" s="1">
        <v>54.23</v>
      </c>
      <c r="L153" s="1">
        <v>84.89</v>
      </c>
      <c r="M153" s="1">
        <v>180.18</v>
      </c>
      <c r="N153" s="1">
        <v>65.62</v>
      </c>
      <c r="O153" s="1">
        <v>180.18</v>
      </c>
      <c r="P153" s="1">
        <v>173.48</v>
      </c>
      <c r="Q153" s="1">
        <v>180.18</v>
      </c>
      <c r="R153" s="1">
        <v>25.06</v>
      </c>
      <c r="S153" s="1">
        <v>54.23</v>
      </c>
    </row>
    <row r="154" spans="1:19" ht="12.75">
      <c r="A154" s="1" t="s">
        <v>28</v>
      </c>
      <c r="B154" s="1">
        <v>355.69</v>
      </c>
      <c r="C154" s="1">
        <v>389.17</v>
      </c>
      <c r="D154" s="1">
        <v>168.5</v>
      </c>
      <c r="E154" s="1">
        <v>168.5</v>
      </c>
      <c r="F154" s="1">
        <v>135.8</v>
      </c>
      <c r="G154" s="1">
        <v>169.62</v>
      </c>
      <c r="H154" s="1">
        <v>223.92</v>
      </c>
      <c r="I154" s="1">
        <v>365.95</v>
      </c>
      <c r="J154" s="1">
        <v>169.62</v>
      </c>
      <c r="K154" s="1">
        <v>169.62</v>
      </c>
      <c r="L154" s="1">
        <v>223.79</v>
      </c>
      <c r="M154" s="1">
        <v>365.95</v>
      </c>
      <c r="N154" s="1">
        <v>167.47</v>
      </c>
      <c r="O154" s="1">
        <v>365.95</v>
      </c>
      <c r="P154" s="1">
        <v>350.3</v>
      </c>
      <c r="Q154" s="1">
        <v>365.95</v>
      </c>
      <c r="R154" s="1">
        <v>100.29</v>
      </c>
      <c r="S154" s="1">
        <v>169.62</v>
      </c>
    </row>
    <row r="155" spans="1:19" ht="12.75">
      <c r="A155" s="1" t="s">
        <v>29</v>
      </c>
      <c r="B155" s="1">
        <v>401.87</v>
      </c>
      <c r="C155" s="1">
        <v>479.55</v>
      </c>
      <c r="D155" s="1">
        <v>128.24</v>
      </c>
      <c r="E155" s="1">
        <v>128.24</v>
      </c>
      <c r="F155" s="1">
        <v>95.98</v>
      </c>
      <c r="G155" s="1">
        <v>133.04</v>
      </c>
      <c r="H155" s="1">
        <v>213.38</v>
      </c>
      <c r="I155" s="1">
        <v>443.37</v>
      </c>
      <c r="J155" s="1">
        <v>132.57</v>
      </c>
      <c r="K155" s="1">
        <v>133.04</v>
      </c>
      <c r="L155" s="1">
        <v>212.91</v>
      </c>
      <c r="M155" s="1">
        <v>443.37</v>
      </c>
      <c r="N155" s="1">
        <v>161.96</v>
      </c>
      <c r="O155" s="1">
        <v>443.37</v>
      </c>
      <c r="P155" s="1">
        <v>419.87</v>
      </c>
      <c r="Q155" s="1">
        <v>443.37</v>
      </c>
      <c r="R155" s="1">
        <v>71.73</v>
      </c>
      <c r="S155" s="1">
        <v>133.04</v>
      </c>
    </row>
    <row r="156" spans="1:19" ht="12.75">
      <c r="A156" s="1" t="s">
        <v>30</v>
      </c>
      <c r="B156" s="1">
        <v>324.58</v>
      </c>
      <c r="C156" s="1">
        <v>358.25</v>
      </c>
      <c r="D156" s="1">
        <v>152.74</v>
      </c>
      <c r="E156" s="1">
        <v>152.74</v>
      </c>
      <c r="F156" s="1">
        <v>120.09</v>
      </c>
      <c r="G156" s="1">
        <v>154.05</v>
      </c>
      <c r="H156" s="1">
        <v>206.22</v>
      </c>
      <c r="I156" s="1">
        <v>342.95</v>
      </c>
      <c r="J156" s="1">
        <v>154.05</v>
      </c>
      <c r="K156" s="1">
        <v>154.05</v>
      </c>
      <c r="L156" s="1">
        <v>206.22</v>
      </c>
      <c r="M156" s="1">
        <v>342.95</v>
      </c>
      <c r="N156" s="1">
        <v>131.82</v>
      </c>
      <c r="O156" s="1">
        <v>342.95</v>
      </c>
      <c r="P156" s="1">
        <v>320.58</v>
      </c>
      <c r="Q156" s="1">
        <v>342.95</v>
      </c>
      <c r="R156" s="1">
        <v>72.31</v>
      </c>
      <c r="S156" s="1">
        <v>154.05</v>
      </c>
    </row>
    <row r="157" spans="1:19" ht="12.75">
      <c r="A157" s="1" t="s">
        <v>31</v>
      </c>
      <c r="B157" s="1">
        <v>147</v>
      </c>
      <c r="C157" s="1">
        <v>181.93</v>
      </c>
      <c r="D157" s="1">
        <v>72.98</v>
      </c>
      <c r="E157" s="1">
        <v>72.98</v>
      </c>
      <c r="F157" s="1">
        <v>58.72</v>
      </c>
      <c r="G157" s="1">
        <v>74.79</v>
      </c>
      <c r="H157" s="1">
        <v>100.02</v>
      </c>
      <c r="I157" s="1">
        <v>165.43</v>
      </c>
      <c r="J157" s="1">
        <v>74.79</v>
      </c>
      <c r="K157" s="1">
        <v>74.79</v>
      </c>
      <c r="L157" s="1">
        <v>100.02</v>
      </c>
      <c r="M157" s="1">
        <v>165.43</v>
      </c>
      <c r="N157" s="1">
        <v>73.17</v>
      </c>
      <c r="O157" s="1">
        <v>165.43</v>
      </c>
      <c r="P157" s="1">
        <v>155.37</v>
      </c>
      <c r="Q157" s="1">
        <v>165.43</v>
      </c>
      <c r="R157" s="1">
        <v>43.27</v>
      </c>
      <c r="S157" s="1">
        <v>74.79</v>
      </c>
    </row>
    <row r="158" spans="1:19" ht="12.75">
      <c r="A158" s="1" t="s">
        <v>32</v>
      </c>
      <c r="B158" s="1">
        <v>164.12</v>
      </c>
      <c r="C158" s="1">
        <v>193.23</v>
      </c>
      <c r="D158" s="1">
        <v>84.15</v>
      </c>
      <c r="E158" s="1">
        <v>84.15</v>
      </c>
      <c r="F158" s="1">
        <v>65.21</v>
      </c>
      <c r="G158" s="1">
        <v>84.48</v>
      </c>
      <c r="H158" s="1">
        <v>112.22</v>
      </c>
      <c r="I158" s="1">
        <v>177.59</v>
      </c>
      <c r="J158" s="1">
        <v>84.48</v>
      </c>
      <c r="K158" s="1">
        <v>84.48</v>
      </c>
      <c r="L158" s="1">
        <v>112.22</v>
      </c>
      <c r="M158" s="1">
        <v>177.59</v>
      </c>
      <c r="N158" s="1">
        <v>80.14</v>
      </c>
      <c r="O158" s="1">
        <v>177.59</v>
      </c>
      <c r="P158" s="1">
        <v>164.72</v>
      </c>
      <c r="Q158" s="1">
        <v>177.59</v>
      </c>
      <c r="R158" s="1">
        <v>47.45</v>
      </c>
      <c r="S158" s="1">
        <v>84.48</v>
      </c>
    </row>
    <row r="159" spans="1:19" ht="12.75">
      <c r="A159" s="1" t="s">
        <v>33</v>
      </c>
      <c r="B159" s="1">
        <v>27.09</v>
      </c>
      <c r="C159" s="1">
        <v>39.77</v>
      </c>
      <c r="D159" s="1">
        <v>23.32</v>
      </c>
      <c r="E159" s="1">
        <v>23.32</v>
      </c>
      <c r="F159" s="1">
        <v>20.09</v>
      </c>
      <c r="G159" s="1">
        <v>23.88</v>
      </c>
      <c r="H159" s="1">
        <v>29.59</v>
      </c>
      <c r="I159" s="1">
        <v>38.71</v>
      </c>
      <c r="J159" s="1">
        <v>23.88</v>
      </c>
      <c r="K159" s="1">
        <v>23.88</v>
      </c>
      <c r="L159" s="1">
        <v>29.59</v>
      </c>
      <c r="M159" s="1">
        <v>38.71</v>
      </c>
      <c r="N159" s="1">
        <v>22.54</v>
      </c>
      <c r="O159" s="1">
        <v>38.71</v>
      </c>
      <c r="P159" s="1">
        <v>34.28</v>
      </c>
      <c r="Q159" s="1">
        <v>38.71</v>
      </c>
      <c r="R159" s="1">
        <v>14.07</v>
      </c>
      <c r="S159" s="1">
        <v>23.88</v>
      </c>
    </row>
    <row r="160" spans="1:19" ht="12.75">
      <c r="A160" s="1" t="s">
        <v>34</v>
      </c>
      <c r="B160" s="1">
        <v>119.25</v>
      </c>
      <c r="C160" s="1">
        <v>127.53</v>
      </c>
      <c r="D160" s="1">
        <v>55.03</v>
      </c>
      <c r="E160" s="1">
        <v>55.03</v>
      </c>
      <c r="F160" s="1">
        <v>45.41</v>
      </c>
      <c r="G160" s="1">
        <v>55.49</v>
      </c>
      <c r="H160" s="1">
        <v>61.26</v>
      </c>
      <c r="I160" s="1">
        <v>120.69</v>
      </c>
      <c r="J160" s="1">
        <v>55.49</v>
      </c>
      <c r="K160" s="1">
        <v>55.49</v>
      </c>
      <c r="L160" s="1">
        <v>61.26</v>
      </c>
      <c r="M160" s="1">
        <v>120.69</v>
      </c>
      <c r="N160" s="1">
        <v>41.98</v>
      </c>
      <c r="O160" s="1">
        <v>120.69</v>
      </c>
      <c r="P160" s="1">
        <v>113.16</v>
      </c>
      <c r="Q160" s="1">
        <v>120.69</v>
      </c>
      <c r="R160" s="1">
        <v>28.47</v>
      </c>
      <c r="S160" s="1">
        <v>55.49</v>
      </c>
    </row>
    <row r="161" spans="1:19" ht="12.75">
      <c r="A161" s="1" t="s">
        <v>35</v>
      </c>
      <c r="B161" s="1">
        <v>48.48</v>
      </c>
      <c r="C161" s="1">
        <v>57.01</v>
      </c>
      <c r="D161" s="1">
        <v>14.08</v>
      </c>
      <c r="E161" s="1">
        <v>14.08</v>
      </c>
      <c r="F161" s="1">
        <v>10.69</v>
      </c>
      <c r="G161" s="1">
        <v>14.08</v>
      </c>
      <c r="H161" s="1">
        <v>30.51</v>
      </c>
      <c r="I161" s="1">
        <v>54.12</v>
      </c>
      <c r="J161" s="1">
        <v>14.08</v>
      </c>
      <c r="K161" s="1">
        <v>14.08</v>
      </c>
      <c r="L161" s="1">
        <v>30.51</v>
      </c>
      <c r="M161" s="1">
        <v>54.12</v>
      </c>
      <c r="N161" s="1">
        <v>22.95</v>
      </c>
      <c r="O161" s="1">
        <v>54.12</v>
      </c>
      <c r="P161" s="1">
        <v>51.55</v>
      </c>
      <c r="Q161" s="1">
        <v>54.12</v>
      </c>
      <c r="R161" s="1" t="s">
        <v>0</v>
      </c>
      <c r="S161" s="1">
        <v>14.08</v>
      </c>
    </row>
    <row r="162" spans="1:19" ht="12.75">
      <c r="A162" s="1" t="s">
        <v>36</v>
      </c>
      <c r="B162" s="1">
        <v>77.59</v>
      </c>
      <c r="C162" s="1">
        <v>83.45</v>
      </c>
      <c r="D162" s="1">
        <v>38.81</v>
      </c>
      <c r="E162" s="1">
        <v>38.81</v>
      </c>
      <c r="F162" s="1">
        <v>33.88</v>
      </c>
      <c r="G162" s="1">
        <v>39.72</v>
      </c>
      <c r="H162" s="1">
        <v>54.95</v>
      </c>
      <c r="I162" s="1">
        <v>79.56</v>
      </c>
      <c r="J162" s="1">
        <v>39.72</v>
      </c>
      <c r="K162" s="1">
        <v>39.72</v>
      </c>
      <c r="L162" s="1">
        <v>54.95</v>
      </c>
      <c r="M162" s="1">
        <v>79.56</v>
      </c>
      <c r="N162" s="1">
        <v>35.89</v>
      </c>
      <c r="O162" s="1">
        <v>79.56</v>
      </c>
      <c r="P162" s="1">
        <v>72.3</v>
      </c>
      <c r="Q162" s="1">
        <v>79.56</v>
      </c>
      <c r="R162" s="1">
        <v>19.66</v>
      </c>
      <c r="S162" s="1">
        <v>39.72</v>
      </c>
    </row>
    <row r="163" spans="1:19" ht="12.75">
      <c r="A163" s="1" t="s">
        <v>37</v>
      </c>
      <c r="B163" s="1">
        <v>323.46</v>
      </c>
      <c r="C163" s="1">
        <v>360.49</v>
      </c>
      <c r="D163" s="1">
        <v>138.79</v>
      </c>
      <c r="E163" s="1">
        <v>138.79</v>
      </c>
      <c r="F163" s="1">
        <v>100.54</v>
      </c>
      <c r="G163" s="1">
        <v>138.25</v>
      </c>
      <c r="H163" s="1">
        <v>174.29</v>
      </c>
      <c r="I163" s="1">
        <v>339.55</v>
      </c>
      <c r="J163" s="1">
        <v>138.25</v>
      </c>
      <c r="K163" s="1">
        <v>138.25</v>
      </c>
      <c r="L163" s="1">
        <v>174.29</v>
      </c>
      <c r="M163" s="1">
        <v>339.55</v>
      </c>
      <c r="N163" s="1">
        <v>132.19</v>
      </c>
      <c r="O163" s="1">
        <v>339.55</v>
      </c>
      <c r="P163" s="1">
        <v>327.66</v>
      </c>
      <c r="Q163" s="1">
        <v>339.55</v>
      </c>
      <c r="R163" s="1">
        <v>76.42</v>
      </c>
      <c r="S163" s="1">
        <v>138.25</v>
      </c>
    </row>
    <row r="164" spans="1:19" ht="12.75">
      <c r="A164" s="1" t="s">
        <v>38</v>
      </c>
      <c r="B164" s="1">
        <v>102.07</v>
      </c>
      <c r="C164" s="1">
        <v>116.45</v>
      </c>
      <c r="D164" s="1">
        <v>43.32</v>
      </c>
      <c r="E164" s="1">
        <v>43.32</v>
      </c>
      <c r="F164" s="1">
        <v>30.86</v>
      </c>
      <c r="G164" s="1">
        <v>44.97</v>
      </c>
      <c r="H164" s="1">
        <v>57.37</v>
      </c>
      <c r="I164" s="1">
        <v>109.7</v>
      </c>
      <c r="J164" s="1">
        <v>44.97</v>
      </c>
      <c r="K164" s="1">
        <v>44.97</v>
      </c>
      <c r="L164" s="1">
        <v>57.37</v>
      </c>
      <c r="M164" s="1">
        <v>109.7</v>
      </c>
      <c r="N164" s="1">
        <v>44.32</v>
      </c>
      <c r="O164" s="1">
        <v>109.7</v>
      </c>
      <c r="P164" s="1">
        <v>104.83</v>
      </c>
      <c r="Q164" s="1">
        <v>109.7</v>
      </c>
      <c r="R164" s="1">
        <v>23.84</v>
      </c>
      <c r="S164" s="1">
        <v>44.97</v>
      </c>
    </row>
    <row r="165" spans="1:19" ht="12.75">
      <c r="A165" s="1" t="s">
        <v>39</v>
      </c>
      <c r="B165" s="1">
        <v>729.75</v>
      </c>
      <c r="C165" s="1">
        <v>915.84</v>
      </c>
      <c r="D165" s="1">
        <v>419.03</v>
      </c>
      <c r="E165" s="1">
        <v>419.03</v>
      </c>
      <c r="F165" s="1">
        <v>364.85</v>
      </c>
      <c r="G165" s="1">
        <v>429.31</v>
      </c>
      <c r="H165" s="1">
        <v>608.18</v>
      </c>
      <c r="I165" s="1">
        <v>865.82</v>
      </c>
      <c r="J165" s="1">
        <v>429.31</v>
      </c>
      <c r="K165" s="1">
        <v>429.31</v>
      </c>
      <c r="L165" s="1">
        <v>608.18</v>
      </c>
      <c r="M165" s="1">
        <v>865.82</v>
      </c>
      <c r="N165" s="1">
        <v>484.7</v>
      </c>
      <c r="O165" s="1">
        <v>865.82</v>
      </c>
      <c r="P165" s="1">
        <v>821.21</v>
      </c>
      <c r="Q165" s="1">
        <v>865.82</v>
      </c>
      <c r="R165" s="1">
        <v>282.77</v>
      </c>
      <c r="S165" s="1">
        <v>429.31</v>
      </c>
    </row>
    <row r="166" spans="1:19" ht="12.75">
      <c r="A166" s="1" t="s">
        <v>40</v>
      </c>
      <c r="B166" s="1">
        <v>340.65</v>
      </c>
      <c r="C166" s="1">
        <v>400.94</v>
      </c>
      <c r="D166" s="1">
        <v>166.08</v>
      </c>
      <c r="E166" s="1">
        <v>166.08</v>
      </c>
      <c r="F166" s="1">
        <v>102.12</v>
      </c>
      <c r="G166" s="1">
        <v>169.45</v>
      </c>
      <c r="H166" s="1">
        <v>195.83</v>
      </c>
      <c r="I166" s="1">
        <v>379.78</v>
      </c>
      <c r="J166" s="1">
        <v>169.45</v>
      </c>
      <c r="K166" s="1">
        <v>169.45</v>
      </c>
      <c r="L166" s="1">
        <v>195.83</v>
      </c>
      <c r="M166" s="1">
        <v>379.78</v>
      </c>
      <c r="N166" s="1">
        <v>146.35</v>
      </c>
      <c r="O166" s="1">
        <v>379.78</v>
      </c>
      <c r="P166" s="1">
        <v>351.21</v>
      </c>
      <c r="Q166" s="1">
        <v>379.78</v>
      </c>
      <c r="R166" s="1">
        <v>71.35</v>
      </c>
      <c r="S166" s="1">
        <v>169.45</v>
      </c>
    </row>
    <row r="167" spans="1:19" ht="12.75">
      <c r="A167" s="1" t="s">
        <v>41</v>
      </c>
      <c r="B167" s="1">
        <v>39.85</v>
      </c>
      <c r="C167" s="1">
        <v>42.51</v>
      </c>
      <c r="D167" s="1">
        <v>29.43</v>
      </c>
      <c r="E167" s="1">
        <v>29.43</v>
      </c>
      <c r="F167" s="1">
        <v>20.71</v>
      </c>
      <c r="G167" s="1">
        <v>29.43</v>
      </c>
      <c r="H167" s="1">
        <v>25.7</v>
      </c>
      <c r="I167" s="1">
        <v>39.9</v>
      </c>
      <c r="J167" s="1">
        <v>29.43</v>
      </c>
      <c r="K167" s="1">
        <v>29.43</v>
      </c>
      <c r="L167" s="1">
        <v>25.7</v>
      </c>
      <c r="M167" s="1">
        <v>39.9</v>
      </c>
      <c r="N167" s="1">
        <v>12.71</v>
      </c>
      <c r="O167" s="1">
        <v>39.9</v>
      </c>
      <c r="P167" s="1">
        <v>34.2</v>
      </c>
      <c r="Q167" s="1">
        <v>39.9</v>
      </c>
      <c r="R167" s="1">
        <v>10.45</v>
      </c>
      <c r="S167" s="1">
        <v>29.43</v>
      </c>
    </row>
    <row r="168" spans="1:19" ht="12.75">
      <c r="A168" s="1" t="s">
        <v>42</v>
      </c>
      <c r="B168" s="1">
        <v>547.23</v>
      </c>
      <c r="C168" s="1">
        <v>617.14</v>
      </c>
      <c r="D168" s="1">
        <v>229.84</v>
      </c>
      <c r="E168" s="1">
        <v>229.84</v>
      </c>
      <c r="F168" s="1">
        <v>162.73</v>
      </c>
      <c r="G168" s="1">
        <v>232.31</v>
      </c>
      <c r="H168" s="1">
        <v>327.82</v>
      </c>
      <c r="I168" s="1">
        <v>578.44</v>
      </c>
      <c r="J168" s="1">
        <v>232.31</v>
      </c>
      <c r="K168" s="1">
        <v>232.31</v>
      </c>
      <c r="L168" s="1">
        <v>327.8</v>
      </c>
      <c r="M168" s="1">
        <v>578.44</v>
      </c>
      <c r="N168" s="1">
        <v>228.45</v>
      </c>
      <c r="O168" s="1">
        <v>578.44</v>
      </c>
      <c r="P168" s="1">
        <v>550.52</v>
      </c>
      <c r="Q168" s="1">
        <v>578.44</v>
      </c>
      <c r="R168" s="1">
        <v>104.14</v>
      </c>
      <c r="S168" s="1">
        <v>232.31</v>
      </c>
    </row>
    <row r="169" spans="1:19" ht="12.75">
      <c r="A169" s="1" t="s">
        <v>43</v>
      </c>
      <c r="B169" s="1">
        <v>202.26</v>
      </c>
      <c r="C169" s="1">
        <v>258.18</v>
      </c>
      <c r="D169" s="1">
        <v>87.02</v>
      </c>
      <c r="E169" s="1">
        <v>87.02</v>
      </c>
      <c r="F169" s="1">
        <v>63.38</v>
      </c>
      <c r="G169" s="1">
        <v>88.56</v>
      </c>
      <c r="H169" s="1">
        <v>142.26</v>
      </c>
      <c r="I169" s="1">
        <v>239.32</v>
      </c>
      <c r="J169" s="1">
        <v>88.56</v>
      </c>
      <c r="K169" s="1">
        <v>88.56</v>
      </c>
      <c r="L169" s="1">
        <v>141.71</v>
      </c>
      <c r="M169" s="1">
        <v>239.32</v>
      </c>
      <c r="N169" s="1">
        <v>103.37</v>
      </c>
      <c r="O169" s="1">
        <v>239.32</v>
      </c>
      <c r="P169" s="1">
        <v>223.23</v>
      </c>
      <c r="Q169" s="1">
        <v>239.32</v>
      </c>
      <c r="R169" s="1">
        <v>35.24</v>
      </c>
      <c r="S169" s="1">
        <v>88.56</v>
      </c>
    </row>
    <row r="170" spans="1:19" ht="12.75">
      <c r="A170" s="1" t="s">
        <v>44</v>
      </c>
      <c r="B170" s="1">
        <v>220.22</v>
      </c>
      <c r="C170" s="1">
        <v>262.15</v>
      </c>
      <c r="D170" s="1">
        <v>109.14</v>
      </c>
      <c r="E170" s="1">
        <v>109.14</v>
      </c>
      <c r="F170" s="1">
        <v>97.07</v>
      </c>
      <c r="G170" s="1">
        <v>110.44</v>
      </c>
      <c r="H170" s="1">
        <v>155.96</v>
      </c>
      <c r="I170" s="1">
        <v>240.36</v>
      </c>
      <c r="J170" s="1">
        <v>110.44</v>
      </c>
      <c r="K170" s="1">
        <v>110.44</v>
      </c>
      <c r="L170" s="1">
        <v>155.96</v>
      </c>
      <c r="M170" s="1">
        <v>240.36</v>
      </c>
      <c r="N170" s="1">
        <v>104.96</v>
      </c>
      <c r="O170" s="1">
        <v>240.36</v>
      </c>
      <c r="P170" s="1">
        <v>219.6</v>
      </c>
      <c r="Q170" s="1">
        <v>240.36</v>
      </c>
      <c r="R170" s="1">
        <v>59.61</v>
      </c>
      <c r="S170" s="1">
        <v>110.44</v>
      </c>
    </row>
    <row r="171" spans="1:19" ht="12.75">
      <c r="A171" s="1" t="s">
        <v>45</v>
      </c>
      <c r="B171" s="1">
        <v>638.33</v>
      </c>
      <c r="C171" s="1">
        <v>726.42</v>
      </c>
      <c r="D171" s="1">
        <v>360.76</v>
      </c>
      <c r="E171" s="1">
        <v>360.76</v>
      </c>
      <c r="F171" s="1">
        <v>289.42</v>
      </c>
      <c r="G171" s="1">
        <v>362.55</v>
      </c>
      <c r="H171" s="1">
        <v>452.31</v>
      </c>
      <c r="I171" s="1">
        <v>680.07</v>
      </c>
      <c r="J171" s="1">
        <v>362.55</v>
      </c>
      <c r="K171" s="1">
        <v>362.55</v>
      </c>
      <c r="L171" s="1">
        <v>452.31</v>
      </c>
      <c r="M171" s="1">
        <v>680.07</v>
      </c>
      <c r="N171" s="1">
        <v>312.78</v>
      </c>
      <c r="O171" s="1">
        <v>680.07</v>
      </c>
      <c r="P171" s="1">
        <v>641.21</v>
      </c>
      <c r="Q171" s="1">
        <v>680.07</v>
      </c>
      <c r="R171" s="1">
        <v>198.65</v>
      </c>
      <c r="S171" s="1">
        <v>362.55</v>
      </c>
    </row>
    <row r="172" spans="1:19" ht="12.75">
      <c r="A172" s="1" t="s">
        <v>46</v>
      </c>
      <c r="B172" s="1">
        <v>86.58</v>
      </c>
      <c r="C172" s="1">
        <v>95.65</v>
      </c>
      <c r="D172" s="1">
        <v>34.56</v>
      </c>
      <c r="E172" s="1">
        <v>34.56</v>
      </c>
      <c r="F172" s="1">
        <v>28.56</v>
      </c>
      <c r="G172" s="1">
        <v>34.64</v>
      </c>
      <c r="H172" s="1">
        <v>46.33</v>
      </c>
      <c r="I172" s="1">
        <v>89.13</v>
      </c>
      <c r="J172" s="1">
        <v>34.64</v>
      </c>
      <c r="K172" s="1">
        <v>34.64</v>
      </c>
      <c r="L172" s="1">
        <v>44.81</v>
      </c>
      <c r="M172" s="1">
        <v>89.13</v>
      </c>
      <c r="N172" s="1">
        <v>37.81</v>
      </c>
      <c r="O172" s="1">
        <v>89.13</v>
      </c>
      <c r="P172" s="1">
        <v>87.81</v>
      </c>
      <c r="Q172" s="1">
        <v>89.13</v>
      </c>
      <c r="R172" s="1">
        <v>23.15</v>
      </c>
      <c r="S172" s="1">
        <v>34.64</v>
      </c>
    </row>
    <row r="173" spans="1:19" ht="12.75">
      <c r="A173" s="1" t="s">
        <v>47</v>
      </c>
      <c r="B173" s="1">
        <v>140.82</v>
      </c>
      <c r="C173" s="1">
        <v>172.63</v>
      </c>
      <c r="D173" s="1">
        <v>65.49</v>
      </c>
      <c r="E173" s="1">
        <v>65.49</v>
      </c>
      <c r="F173" s="1">
        <v>47.37</v>
      </c>
      <c r="G173" s="1">
        <v>67.82</v>
      </c>
      <c r="H173" s="1">
        <v>105.2</v>
      </c>
      <c r="I173" s="1">
        <v>162.43</v>
      </c>
      <c r="J173" s="1">
        <v>67.82</v>
      </c>
      <c r="K173" s="1">
        <v>67.82</v>
      </c>
      <c r="L173" s="1">
        <v>105.2</v>
      </c>
      <c r="M173" s="1">
        <v>162.43</v>
      </c>
      <c r="N173" s="1">
        <v>83.92</v>
      </c>
      <c r="O173" s="1">
        <v>162.43</v>
      </c>
      <c r="P173" s="1">
        <v>156.77</v>
      </c>
      <c r="Q173" s="1">
        <v>162.43</v>
      </c>
      <c r="R173" s="1">
        <v>33.83</v>
      </c>
      <c r="S173" s="1">
        <v>67.82</v>
      </c>
    </row>
    <row r="174" spans="1:19" ht="12.75">
      <c r="A174" s="1" t="s">
        <v>48</v>
      </c>
      <c r="B174" s="1">
        <v>39.95</v>
      </c>
      <c r="C174" s="1">
        <v>45.07</v>
      </c>
      <c r="D174" s="1">
        <v>23.86</v>
      </c>
      <c r="E174" s="1">
        <v>23.86</v>
      </c>
      <c r="F174" s="1">
        <v>21.29</v>
      </c>
      <c r="G174" s="1">
        <v>23.86</v>
      </c>
      <c r="H174" s="1">
        <v>28.58</v>
      </c>
      <c r="I174" s="1">
        <v>39.39</v>
      </c>
      <c r="J174" s="1">
        <v>23.86</v>
      </c>
      <c r="K174" s="1">
        <v>23.86</v>
      </c>
      <c r="L174" s="1">
        <v>28.58</v>
      </c>
      <c r="M174" s="1">
        <v>39.39</v>
      </c>
      <c r="N174" s="1">
        <v>16.67</v>
      </c>
      <c r="O174" s="1">
        <v>39.39</v>
      </c>
      <c r="P174" s="1">
        <v>36.56</v>
      </c>
      <c r="Q174" s="1">
        <v>39.39</v>
      </c>
      <c r="R174" s="1">
        <v>13.55</v>
      </c>
      <c r="S174" s="1">
        <v>23.86</v>
      </c>
    </row>
    <row r="175" spans="1:19" ht="12.75">
      <c r="A175" s="1" t="s">
        <v>49</v>
      </c>
      <c r="B175" s="1">
        <v>227.46</v>
      </c>
      <c r="C175" s="1">
        <v>283.56</v>
      </c>
      <c r="D175" s="1">
        <v>110.82</v>
      </c>
      <c r="E175" s="1">
        <v>110.82</v>
      </c>
      <c r="F175" s="1">
        <v>82.41</v>
      </c>
      <c r="G175" s="1">
        <v>113.9</v>
      </c>
      <c r="H175" s="1">
        <v>167.94</v>
      </c>
      <c r="I175" s="1">
        <v>267.34</v>
      </c>
      <c r="J175" s="1">
        <v>113.9</v>
      </c>
      <c r="K175" s="1">
        <v>113.9</v>
      </c>
      <c r="L175" s="1">
        <v>167.92</v>
      </c>
      <c r="M175" s="1">
        <v>267.34</v>
      </c>
      <c r="N175" s="1">
        <v>125.91</v>
      </c>
      <c r="O175" s="1">
        <v>267.34</v>
      </c>
      <c r="P175" s="1">
        <v>247.66</v>
      </c>
      <c r="Q175" s="1">
        <v>267.34</v>
      </c>
      <c r="R175" s="1">
        <v>59.36</v>
      </c>
      <c r="S175" s="1">
        <v>113.9</v>
      </c>
    </row>
    <row r="176" spans="1:19" ht="12.75">
      <c r="A176" s="1" t="s">
        <v>50</v>
      </c>
      <c r="B176" s="1">
        <v>1026.48</v>
      </c>
      <c r="C176" s="1">
        <v>1262.57</v>
      </c>
      <c r="D176" s="1">
        <v>381.15</v>
      </c>
      <c r="E176" s="1">
        <v>381.15</v>
      </c>
      <c r="F176" s="1">
        <v>285.56</v>
      </c>
      <c r="G176" s="1">
        <v>392.93</v>
      </c>
      <c r="H176" s="1">
        <v>655.95</v>
      </c>
      <c r="I176" s="1">
        <v>1151.55</v>
      </c>
      <c r="J176" s="1">
        <v>392.93</v>
      </c>
      <c r="K176" s="1">
        <v>392.93</v>
      </c>
      <c r="L176" s="1">
        <v>653.35</v>
      </c>
      <c r="M176" s="1">
        <v>1151.55</v>
      </c>
      <c r="N176" s="1">
        <v>505.24</v>
      </c>
      <c r="O176" s="1">
        <v>1151.55</v>
      </c>
      <c r="P176" s="1">
        <v>1088.18</v>
      </c>
      <c r="Q176" s="1">
        <v>1151.55</v>
      </c>
      <c r="R176" s="1">
        <v>208.08</v>
      </c>
      <c r="S176" s="1">
        <v>392.93</v>
      </c>
    </row>
    <row r="177" spans="1:19" ht="12.75">
      <c r="A177" s="1" t="s">
        <v>51</v>
      </c>
      <c r="B177" s="1">
        <v>181.25</v>
      </c>
      <c r="C177" s="1">
        <v>202.85</v>
      </c>
      <c r="D177" s="1">
        <v>63.69</v>
      </c>
      <c r="E177" s="1">
        <v>63.69</v>
      </c>
      <c r="F177" s="1">
        <v>45.05</v>
      </c>
      <c r="G177" s="1">
        <v>64.93</v>
      </c>
      <c r="H177" s="1">
        <v>97.46</v>
      </c>
      <c r="I177" s="1">
        <v>187.7</v>
      </c>
      <c r="J177" s="1">
        <v>64.93</v>
      </c>
      <c r="K177" s="1">
        <v>64.93</v>
      </c>
      <c r="L177" s="1">
        <v>97.46</v>
      </c>
      <c r="M177" s="1">
        <v>187.7</v>
      </c>
      <c r="N177" s="1">
        <v>82.91</v>
      </c>
      <c r="O177" s="1">
        <v>187.7</v>
      </c>
      <c r="P177" s="1">
        <v>183.01</v>
      </c>
      <c r="Q177" s="1">
        <v>187.7</v>
      </c>
      <c r="R177" s="1">
        <v>39.12</v>
      </c>
      <c r="S177" s="1">
        <v>64.93</v>
      </c>
    </row>
    <row r="178" spans="1:19" ht="12.75">
      <c r="A178" s="1" t="s">
        <v>52</v>
      </c>
      <c r="B178" s="1">
        <v>34.06</v>
      </c>
      <c r="C178" s="1">
        <v>35.48</v>
      </c>
      <c r="D178" s="1">
        <v>25.95</v>
      </c>
      <c r="E178" s="1">
        <v>25.95</v>
      </c>
      <c r="F178" s="1">
        <v>23.95</v>
      </c>
      <c r="G178" s="1">
        <v>25.95</v>
      </c>
      <c r="H178" s="1">
        <v>28.74</v>
      </c>
      <c r="I178" s="1">
        <v>34.07</v>
      </c>
      <c r="J178" s="1">
        <v>25.95</v>
      </c>
      <c r="K178" s="1">
        <v>25.95</v>
      </c>
      <c r="L178" s="1">
        <v>28.74</v>
      </c>
      <c r="M178" s="1">
        <v>34.07</v>
      </c>
      <c r="N178" s="1">
        <v>21.04</v>
      </c>
      <c r="O178" s="1">
        <v>34.07</v>
      </c>
      <c r="P178" s="1">
        <v>33.54</v>
      </c>
      <c r="Q178" s="1">
        <v>34.07</v>
      </c>
      <c r="R178" s="1">
        <v>18.68</v>
      </c>
      <c r="S178" s="1">
        <v>25.95</v>
      </c>
    </row>
    <row r="179" spans="1:19" ht="12.75">
      <c r="A179" s="1" t="s">
        <v>53</v>
      </c>
      <c r="B179" s="1">
        <v>492.29</v>
      </c>
      <c r="C179" s="1">
        <v>558.26</v>
      </c>
      <c r="D179" s="1">
        <v>163.13</v>
      </c>
      <c r="E179" s="1">
        <v>163.13</v>
      </c>
      <c r="F179" s="1">
        <v>115.38</v>
      </c>
      <c r="G179" s="1">
        <v>164.95</v>
      </c>
      <c r="H179" s="1">
        <v>248.87</v>
      </c>
      <c r="I179" s="1">
        <v>515.32</v>
      </c>
      <c r="J179" s="1">
        <v>164.95</v>
      </c>
      <c r="K179" s="1">
        <v>164.95</v>
      </c>
      <c r="L179" s="1">
        <v>248.87</v>
      </c>
      <c r="M179" s="1">
        <v>515.32</v>
      </c>
      <c r="N179" s="1">
        <v>182.32</v>
      </c>
      <c r="O179" s="1">
        <v>515.32</v>
      </c>
      <c r="P179" s="1">
        <v>497.74</v>
      </c>
      <c r="Q179" s="1">
        <v>515.32</v>
      </c>
      <c r="R179" s="1">
        <v>77.28</v>
      </c>
      <c r="S179" s="1">
        <v>164.95</v>
      </c>
    </row>
    <row r="180" spans="1:19" ht="12.75">
      <c r="A180" s="1" t="s">
        <v>54</v>
      </c>
      <c r="B180" s="1">
        <v>288.68</v>
      </c>
      <c r="C180" s="1">
        <v>346.2</v>
      </c>
      <c r="D180" s="1">
        <v>139.29</v>
      </c>
      <c r="E180" s="1">
        <v>139.29</v>
      </c>
      <c r="F180" s="1">
        <v>99.56</v>
      </c>
      <c r="G180" s="1">
        <v>141.84</v>
      </c>
      <c r="H180" s="1">
        <v>190.24</v>
      </c>
      <c r="I180" s="1">
        <v>321.82</v>
      </c>
      <c r="J180" s="1">
        <v>141.84</v>
      </c>
      <c r="K180" s="1">
        <v>141.84</v>
      </c>
      <c r="L180" s="1">
        <v>190.24</v>
      </c>
      <c r="M180" s="1">
        <v>321.82</v>
      </c>
      <c r="N180" s="1">
        <v>141.15</v>
      </c>
      <c r="O180" s="1">
        <v>321.82</v>
      </c>
      <c r="P180" s="1">
        <v>298.94</v>
      </c>
      <c r="Q180" s="1">
        <v>321.82</v>
      </c>
      <c r="R180" s="1">
        <v>66.07</v>
      </c>
      <c r="S180" s="1">
        <v>141.84</v>
      </c>
    </row>
    <row r="181" spans="1:19" ht="12.75">
      <c r="A181" s="1" t="s">
        <v>55</v>
      </c>
      <c r="B181" s="1">
        <v>66.45</v>
      </c>
      <c r="C181" s="1">
        <v>87.11</v>
      </c>
      <c r="D181" s="1">
        <v>35.16</v>
      </c>
      <c r="E181" s="1">
        <v>35.16</v>
      </c>
      <c r="F181" s="1">
        <v>30.67</v>
      </c>
      <c r="G181" s="1">
        <v>35.76</v>
      </c>
      <c r="H181" s="1">
        <v>50.78</v>
      </c>
      <c r="I181" s="1">
        <v>81.08</v>
      </c>
      <c r="J181" s="1">
        <v>35.76</v>
      </c>
      <c r="K181" s="1">
        <v>35.76</v>
      </c>
      <c r="L181" s="1">
        <v>50.78</v>
      </c>
      <c r="M181" s="1">
        <v>81.08</v>
      </c>
      <c r="N181" s="1">
        <v>38.83</v>
      </c>
      <c r="O181" s="1">
        <v>81.08</v>
      </c>
      <c r="P181" s="1">
        <v>74.99</v>
      </c>
      <c r="Q181" s="1">
        <v>81.08</v>
      </c>
      <c r="R181" s="1">
        <v>23.95</v>
      </c>
      <c r="S181" s="1">
        <v>35.76</v>
      </c>
    </row>
    <row r="182" spans="1:19" ht="12.75">
      <c r="A182" s="1" t="s">
        <v>56</v>
      </c>
      <c r="B182" s="1">
        <v>282.6</v>
      </c>
      <c r="C182" s="1">
        <v>310.53</v>
      </c>
      <c r="D182" s="1">
        <v>141.12</v>
      </c>
      <c r="E182" s="1">
        <v>141.12</v>
      </c>
      <c r="F182" s="1">
        <v>92.44</v>
      </c>
      <c r="G182" s="1">
        <v>141.27</v>
      </c>
      <c r="H182" s="1">
        <v>147</v>
      </c>
      <c r="I182" s="1">
        <v>291.83</v>
      </c>
      <c r="J182" s="1">
        <v>141.27</v>
      </c>
      <c r="K182" s="1">
        <v>141.27</v>
      </c>
      <c r="L182" s="1">
        <v>147</v>
      </c>
      <c r="M182" s="1">
        <v>291.83</v>
      </c>
      <c r="N182" s="1">
        <v>94.51</v>
      </c>
      <c r="O182" s="1">
        <v>291.83</v>
      </c>
      <c r="P182" s="1">
        <v>274.85</v>
      </c>
      <c r="Q182" s="1">
        <v>291.83</v>
      </c>
      <c r="R182" s="1">
        <v>54.31</v>
      </c>
      <c r="S182" s="1">
        <v>141.27</v>
      </c>
    </row>
    <row r="183" spans="1:19" ht="12.75">
      <c r="A183" s="1" t="s">
        <v>57</v>
      </c>
      <c r="B183" s="1">
        <v>42.73</v>
      </c>
      <c r="C183" s="1">
        <v>49.81</v>
      </c>
      <c r="D183" s="1">
        <v>16.86</v>
      </c>
      <c r="E183" s="1">
        <v>16.86</v>
      </c>
      <c r="F183" s="1" t="s">
        <v>0</v>
      </c>
      <c r="G183" s="1">
        <v>16.9</v>
      </c>
      <c r="H183" s="1">
        <v>19.27</v>
      </c>
      <c r="I183" s="1">
        <v>47.75</v>
      </c>
      <c r="J183" s="1">
        <v>16.9</v>
      </c>
      <c r="K183" s="1">
        <v>16.9</v>
      </c>
      <c r="L183" s="1">
        <v>19.27</v>
      </c>
      <c r="M183" s="1">
        <v>47.75</v>
      </c>
      <c r="N183" s="1" t="s">
        <v>0</v>
      </c>
      <c r="O183" s="1">
        <v>47.75</v>
      </c>
      <c r="P183" s="1">
        <v>46.57</v>
      </c>
      <c r="Q183" s="1">
        <v>47.75</v>
      </c>
      <c r="R183" s="1" t="s">
        <v>0</v>
      </c>
      <c r="S183" s="1">
        <v>16.9</v>
      </c>
    </row>
    <row r="184" spans="1:19" ht="12.75">
      <c r="A184" s="1" t="s">
        <v>58</v>
      </c>
      <c r="B184" s="1">
        <v>95.4</v>
      </c>
      <c r="C184" s="1">
        <v>257.51</v>
      </c>
      <c r="D184" s="1">
        <v>162.18</v>
      </c>
      <c r="E184" s="1">
        <v>162.18</v>
      </c>
      <c r="F184" s="1">
        <v>154.71</v>
      </c>
      <c r="G184" s="1">
        <v>170.3</v>
      </c>
      <c r="H184" s="1">
        <v>220.84</v>
      </c>
      <c r="I184" s="1">
        <v>252.33</v>
      </c>
      <c r="J184" s="1">
        <v>170.2</v>
      </c>
      <c r="K184" s="1">
        <v>170.3</v>
      </c>
      <c r="L184" s="1">
        <v>220.42</v>
      </c>
      <c r="M184" s="1">
        <v>252.33</v>
      </c>
      <c r="N184" s="1">
        <v>208.86</v>
      </c>
      <c r="O184" s="1">
        <v>252.33</v>
      </c>
      <c r="P184" s="1">
        <v>243.95</v>
      </c>
      <c r="Q184" s="1">
        <v>252.33</v>
      </c>
      <c r="R184" s="1">
        <v>148.07</v>
      </c>
      <c r="S184" s="1">
        <v>170.3</v>
      </c>
    </row>
    <row r="186" ht="12.75">
      <c r="A186" s="1" t="s">
        <v>61</v>
      </c>
    </row>
  </sheetData>
  <mergeCells count="11">
    <mergeCell ref="A64:S64"/>
    <mergeCell ref="B2:C2"/>
    <mergeCell ref="D2:E2"/>
    <mergeCell ref="H2:I2"/>
    <mergeCell ref="F2:G2"/>
    <mergeCell ref="L2:M2"/>
    <mergeCell ref="J2:K2"/>
    <mergeCell ref="P2:Q2"/>
    <mergeCell ref="N2:O2"/>
    <mergeCell ref="R2:S2"/>
    <mergeCell ref="A1:S1"/>
  </mergeCells>
  <printOptions/>
  <pageMargins left="0.75" right="0.75" top="1" bottom="1" header="0.5" footer="0.5"/>
  <pageSetup fitToHeight="2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2005-09-07T18:14:02Z</dcterms:modified>
  <cp:category/>
  <cp:version/>
  <cp:contentType/>
  <cp:contentStatus/>
</cp:coreProperties>
</file>